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55" windowWidth="15135" windowHeight="9300" activeTab="0"/>
  </bookViews>
  <sheets>
    <sheet name="Отчет към 30.06.09г.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<sst xmlns="http://schemas.openxmlformats.org/spreadsheetml/2006/main" count="60" uniqueCount="59">
  <si>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ПРЕДПРИЯТИЕ ЗА УПРАВЛЕНИЕ НА ДЕЙНОСТИТЕ ПО ОПАЗВАНЕ НА ОКОЛНАТА СРЕДА</t>
  </si>
  <si>
    <t>ВИД ПОСТЪПЛЕНИЯ</t>
  </si>
  <si>
    <t>ВИД ФИНАНСИРАНЕ</t>
  </si>
  <si>
    <t xml:space="preserve">  1. По Закона за водите</t>
  </si>
  <si>
    <t xml:space="preserve">  2. По Закона за управление на отпадъците</t>
  </si>
  <si>
    <t xml:space="preserve">      2.1. ПМС-137 чл.8-Такси Опаковки</t>
  </si>
  <si>
    <t xml:space="preserve">     2.2. ПМС 137 чл.2-Такси Пневматични Гуми</t>
  </si>
  <si>
    <t xml:space="preserve">     2.3. ПМС 137 чл.16-Такси Аумулатори и батерии</t>
  </si>
  <si>
    <t xml:space="preserve">      2.4. ПМС 137 чл.6-Такси МПС</t>
  </si>
  <si>
    <t xml:space="preserve">      2.5. ПМС 137 чл.27-Отработени масла</t>
  </si>
  <si>
    <t xml:space="preserve">      2.6. ПМС 137 чл.36-Електрическо и електронно оборудване</t>
  </si>
  <si>
    <t xml:space="preserve">  3. По Закона за защитените територии</t>
  </si>
  <si>
    <t xml:space="preserve">  4. По Закона за опазване на чистотата на атмосферния въздух</t>
  </si>
  <si>
    <t xml:space="preserve">  5. По Закона за опазване на околната среда</t>
  </si>
  <si>
    <t xml:space="preserve">  6. По Закона за биоразнообразието</t>
  </si>
  <si>
    <t xml:space="preserve">  7. По Закона за подземните богатства</t>
  </si>
  <si>
    <t xml:space="preserve">  8. По Закона за лечебните растения</t>
  </si>
  <si>
    <t>II. Приходи от услуги на Инсинератора</t>
  </si>
  <si>
    <t>IІІ. Приходи от лихви по заеми</t>
  </si>
  <si>
    <t xml:space="preserve"> ІV. Приходи от лихви ПИБ</t>
  </si>
  <si>
    <t>V. Приходи от глоби и неустойки</t>
  </si>
  <si>
    <t xml:space="preserve">VI. Други приходи </t>
  </si>
  <si>
    <t>VІІ. Трансфер от МОСВ</t>
  </si>
  <si>
    <t>ОБЩО РАЗХОДИ по политики и програми</t>
  </si>
  <si>
    <t>I. Политика 1 - Политика в областта на управлението на водите</t>
  </si>
  <si>
    <t>II.Политика 2 - Политика в областта на управлението на отпадъците</t>
  </si>
  <si>
    <t>IV. Политика 4 - Политика в областта на опзване на биологичното разнообразие</t>
  </si>
  <si>
    <t>А.Финансиране на инвестиционни екологични обекти. Безвъзмездни помощи на общини и фирми</t>
  </si>
  <si>
    <t>I. Политика 7 - Политика за информиране, участие на обществеността в процеса на взимане на решения и повишаване на общественото съзнание и култура /1+2+3/</t>
  </si>
  <si>
    <t xml:space="preserve">  1. Програма 9 - Повишаване на обществената култура и съзнание по въпросите на околната среда и устойчивяото развитие /ЧОС - общини; екотуризъм/</t>
  </si>
  <si>
    <t xml:space="preserve">  2. Програма 9 - Реализация на проекти на НПО и училища - кампании за почистване /ЧОС/</t>
  </si>
  <si>
    <t xml:space="preserve">  3. Програма 9 - Провеждане и участие в конференции, семинари, информационна дейност с екологична насоченост /научни разработки/</t>
  </si>
  <si>
    <t>VIII. Приходи от погасителни вноски от заеми /общини и фирми/</t>
  </si>
  <si>
    <t xml:space="preserve">ОБЩО ПОСТЪПЛЕНИЯ                         </t>
  </si>
  <si>
    <t>Б. Финансиране на неинвестиционни проекти и дейности /I+ІІ/</t>
  </si>
  <si>
    <t>IIІ. Политика 11 - Политика в областта на администрацията</t>
  </si>
  <si>
    <t>IV. Трансфер към МОСВ</t>
  </si>
  <si>
    <t>V. Предоставени заеми /общини и фирми/</t>
  </si>
  <si>
    <t>ОБЩО ПРИХОДИ                                     /I+II+III+IV+V+VI+VII+VIII/</t>
  </si>
  <si>
    <t>План за 2009г.</t>
  </si>
  <si>
    <t>Получени средства - отчет към 30.06.2009г.</t>
  </si>
  <si>
    <t>Изразходвани средства - отчет към 30.06.2009 г.</t>
  </si>
  <si>
    <t>Налични парични средства към 31.12.2008г. - БНБ</t>
  </si>
  <si>
    <t xml:space="preserve">IX. Налични парични средства към 30.06.2009г. - БНБ, КАСА, ПИБ </t>
  </si>
  <si>
    <t>Общо /I+II+ІІІ+ІV+V+VІ/</t>
  </si>
  <si>
    <t xml:space="preserve">    1. Водоснабдяване/Водопроводи</t>
  </si>
  <si>
    <t xml:space="preserve">    2. Подобряване състоянието на водните ресурси </t>
  </si>
  <si>
    <t xml:space="preserve">    3. Пречиствателни станции </t>
  </si>
  <si>
    <t xml:space="preserve">    4. Колектори и Канализации</t>
  </si>
  <si>
    <t>III. Политика 3 - Политика в областта на опазване на атмосферния въздух / Подобряване качеството на атмосферния въздух в районите "горещи точки"</t>
  </si>
  <si>
    <t>II.Политика 2 - Политика в областта на управлението на отпадъците / Пестициди /</t>
  </si>
  <si>
    <t xml:space="preserve">  1. Изграждане на интегрирана система от съоръжения за третиране на отпадъци /Депа за ТБО/</t>
  </si>
  <si>
    <t xml:space="preserve">  2. Създаване на механизми за разделно събиране, компостиране, съдове за сметосъбиране, рециклиране и повторна употреба на отпадъци; съоръжения за третитане на отпадъци</t>
  </si>
  <si>
    <t xml:space="preserve">  3. Съоръжения за третиране на отпадъци - Инсинератор за опасни отпадъци</t>
  </si>
  <si>
    <t xml:space="preserve">  1. Администрация </t>
  </si>
  <si>
    <t xml:space="preserve">  1. Управление и експлоатация на Инсинератора </t>
  </si>
  <si>
    <t>I. Общо по Видове Закони /1+2+3+4+5+6+7+8/</t>
  </si>
  <si>
    <t xml:space="preserve">                                                                                                               О  Т  Ч  Е  Т </t>
  </si>
  <si>
    <t>ЗА ПРИХОДИТЕ И РАЗХОДИТЕ ПО ДЕЙНОСТИ КЪМ 30.06.2009г.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</si>
</sst>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 Cyrillic"/>
      <family val="0"/>
    </font>
    <font>
      <b/>
      <sz val="11"/>
      <name val="Arial Cyrillic"/>
      <family val="0"/>
    </font>
    <font>
      <b/>
      <sz val="10"/>
      <name val="Arial Cyrillic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 Cyrillic"/>
      <family val="0"/>
    </font>
    <font>
      <b/>
      <i/>
      <sz val="11"/>
      <color indexed="8"/>
      <name val="Arial Cyrillic"/>
      <family val="0"/>
    </font>
    <font>
      <sz val="11"/>
      <name val="Arial Cyrillic"/>
      <family val="2"/>
    </font>
    <font>
      <b/>
      <i/>
      <sz val="11"/>
      <name val="Arial Cyrillic"/>
      <family val="0"/>
    </font>
    <font>
      <b/>
      <i/>
      <sz val="11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 wrapText="1"/>
    </xf>
    <xf numFmtId="3" fontId="5" fillId="4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3" fontId="9" fillId="4" borderId="1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workbookViewId="0" topLeftCell="A16">
      <selection activeCell="E9" sqref="E9"/>
    </sheetView>
  </sheetViews>
  <sheetFormatPr defaultColWidth="9.140625" defaultRowHeight="12.75"/>
  <cols>
    <col min="1" max="1" width="51.421875" style="1" customWidth="1"/>
    <col min="2" max="2" width="12.7109375" style="5" customWidth="1"/>
    <col min="3" max="3" width="14.00390625" style="5" customWidth="1"/>
    <col min="4" max="4" width="0.85546875" style="6" customWidth="1"/>
    <col min="5" max="5" width="57.28125" style="6" customWidth="1"/>
    <col min="6" max="6" width="13.140625" style="5" customWidth="1"/>
    <col min="7" max="7" width="17.7109375" style="5" bestFit="1" customWidth="1"/>
    <col min="8" max="8" width="16.28125" style="1" customWidth="1"/>
    <col min="9" max="9" width="12.7109375" style="1" customWidth="1"/>
    <col min="10" max="16384" width="9.140625" style="1" customWidth="1"/>
  </cols>
  <sheetData>
    <row r="1" spans="1:7" ht="18">
      <c r="A1" s="78" t="s">
        <v>0</v>
      </c>
      <c r="B1" s="78"/>
      <c r="C1" s="78"/>
      <c r="D1" s="78"/>
      <c r="E1" s="78"/>
      <c r="F1" s="78"/>
      <c r="G1" s="78"/>
    </row>
    <row r="2" spans="1:7" s="77" customFormat="1" ht="20.25">
      <c r="A2" s="76" t="s">
        <v>57</v>
      </c>
      <c r="B2" s="76"/>
      <c r="C2" s="76"/>
      <c r="D2" s="76"/>
      <c r="E2" s="76"/>
      <c r="F2" s="76"/>
      <c r="G2" s="76"/>
    </row>
    <row r="3" spans="1:7" s="2" customFormat="1" ht="18">
      <c r="A3" s="78" t="s">
        <v>58</v>
      </c>
      <c r="B3" s="78"/>
      <c r="C3" s="78"/>
      <c r="D3" s="78"/>
      <c r="E3" s="78"/>
      <c r="F3" s="78"/>
      <c r="G3" s="78"/>
    </row>
    <row r="4" spans="1:7" ht="60.75" customHeight="1">
      <c r="A4" s="16" t="s">
        <v>1</v>
      </c>
      <c r="B4" s="17" t="s">
        <v>39</v>
      </c>
      <c r="C4" s="18" t="s">
        <v>40</v>
      </c>
      <c r="D4" s="41"/>
      <c r="E4" s="19" t="s">
        <v>2</v>
      </c>
      <c r="F4" s="17" t="s">
        <v>39</v>
      </c>
      <c r="G4" s="3" t="s">
        <v>41</v>
      </c>
    </row>
    <row r="5" spans="1:7" ht="20.25" customHeight="1">
      <c r="A5" s="47" t="s">
        <v>33</v>
      </c>
      <c r="B5" s="50"/>
      <c r="C5" s="49">
        <f>C6+C7</f>
        <v>74009326</v>
      </c>
      <c r="D5" s="41"/>
      <c r="E5" s="19"/>
      <c r="F5" s="17"/>
      <c r="G5" s="3"/>
    </row>
    <row r="6" spans="1:7" ht="27" customHeight="1">
      <c r="A6" s="69" t="s">
        <v>42</v>
      </c>
      <c r="B6" s="48"/>
      <c r="C6" s="49">
        <v>32372828</v>
      </c>
      <c r="D6" s="41"/>
      <c r="E6" s="19"/>
      <c r="F6" s="17"/>
      <c r="G6" s="3"/>
    </row>
    <row r="7" spans="1:7" ht="37.5" customHeight="1">
      <c r="A7" s="70" t="s">
        <v>38</v>
      </c>
      <c r="B7" s="71">
        <f>B9+B24+B25+B26+B27+B28+B29+B30</f>
        <v>97950000</v>
      </c>
      <c r="C7" s="71">
        <f>C9+C24+C25+C26+C27+C28+C30+C29</f>
        <v>41636498</v>
      </c>
      <c r="D7" s="73"/>
      <c r="E7" s="72" t="s">
        <v>23</v>
      </c>
      <c r="F7" s="71">
        <f>F8+F20+F26+F29+F30</f>
        <v>97950000</v>
      </c>
      <c r="G7" s="71">
        <f>G8+G20+G26+G29+G30</f>
        <v>69964416</v>
      </c>
    </row>
    <row r="8" spans="1:7" ht="48" customHeight="1">
      <c r="A8" s="22" t="s">
        <v>44</v>
      </c>
      <c r="B8" s="12">
        <f>B9+B24</f>
        <v>87950000</v>
      </c>
      <c r="C8" s="12">
        <f>C9+C24+C25+C26+C27+C28</f>
        <v>33247290</v>
      </c>
      <c r="D8" s="41"/>
      <c r="E8" s="51" t="s">
        <v>27</v>
      </c>
      <c r="F8" s="52">
        <f>F9+F14+F18+F19</f>
        <v>75700000</v>
      </c>
      <c r="G8" s="52">
        <f>G9+G14+G18+G19</f>
        <v>61606996</v>
      </c>
    </row>
    <row r="9" spans="1:7" s="4" customFormat="1" ht="33" customHeight="1">
      <c r="A9" s="24" t="s">
        <v>56</v>
      </c>
      <c r="B9" s="25">
        <f>B10+B11+B18+B19+B20+B21+B22+B23</f>
        <v>85950000</v>
      </c>
      <c r="C9" s="25">
        <f>C10+C11+C18+C19+C20+C21+C22+C23</f>
        <v>32640310</v>
      </c>
      <c r="D9" s="42"/>
      <c r="E9" s="20" t="s">
        <v>24</v>
      </c>
      <c r="F9" s="21">
        <v>44000000</v>
      </c>
      <c r="G9" s="11">
        <f>G10+G11+G12+G13</f>
        <v>54632359</v>
      </c>
    </row>
    <row r="10" spans="1:7" s="4" customFormat="1" ht="23.25" customHeight="1">
      <c r="A10" s="28" t="s">
        <v>3</v>
      </c>
      <c r="B10" s="11">
        <v>44000000</v>
      </c>
      <c r="C10" s="12">
        <v>19813170</v>
      </c>
      <c r="D10" s="42"/>
      <c r="E10" s="35" t="s">
        <v>45</v>
      </c>
      <c r="F10" s="33"/>
      <c r="G10" s="33">
        <v>11732280</v>
      </c>
    </row>
    <row r="11" spans="1:7" ht="29.25" customHeight="1">
      <c r="A11" s="23" t="s">
        <v>4</v>
      </c>
      <c r="B11" s="25">
        <f>B12+B13+B14+B15+B16+B17</f>
        <v>26200000</v>
      </c>
      <c r="C11" s="25">
        <f>C12+C13+C14+C15+C16+C17</f>
        <v>8335594</v>
      </c>
      <c r="D11" s="43"/>
      <c r="E11" s="30" t="s">
        <v>46</v>
      </c>
      <c r="F11" s="32"/>
      <c r="G11" s="33">
        <v>5130836</v>
      </c>
    </row>
    <row r="12" spans="1:7" ht="21.75" customHeight="1">
      <c r="A12" s="30" t="s">
        <v>5</v>
      </c>
      <c r="B12" s="10">
        <v>7000000</v>
      </c>
      <c r="C12" s="10">
        <v>1123639</v>
      </c>
      <c r="D12" s="43"/>
      <c r="E12" s="26" t="s">
        <v>47</v>
      </c>
      <c r="F12" s="27"/>
      <c r="G12" s="27">
        <v>941353</v>
      </c>
    </row>
    <row r="13" spans="1:7" ht="21.75" customHeight="1">
      <c r="A13" s="30" t="s">
        <v>6</v>
      </c>
      <c r="B13" s="10">
        <v>2400000</v>
      </c>
      <c r="C13" s="27">
        <v>1076282</v>
      </c>
      <c r="D13" s="44"/>
      <c r="E13" s="35" t="s">
        <v>48</v>
      </c>
      <c r="F13" s="27"/>
      <c r="G13" s="27">
        <v>36827890</v>
      </c>
    </row>
    <row r="14" spans="1:7" ht="36" customHeight="1">
      <c r="A14" s="29" t="s">
        <v>7</v>
      </c>
      <c r="B14" s="10">
        <v>1350000</v>
      </c>
      <c r="C14" s="27">
        <v>1388473</v>
      </c>
      <c r="D14" s="44"/>
      <c r="E14" s="20" t="s">
        <v>25</v>
      </c>
      <c r="F14" s="12">
        <f>F15+F16+F17</f>
        <v>25200000</v>
      </c>
      <c r="G14" s="12">
        <f>G15+G16+G17</f>
        <v>6599152</v>
      </c>
    </row>
    <row r="15" spans="1:7" ht="38.25" customHeight="1">
      <c r="A15" s="30" t="s">
        <v>8</v>
      </c>
      <c r="B15" s="10">
        <v>8050000</v>
      </c>
      <c r="C15" s="27">
        <v>2264597</v>
      </c>
      <c r="D15" s="44"/>
      <c r="E15" s="54" t="s">
        <v>51</v>
      </c>
      <c r="F15" s="27">
        <v>15500000</v>
      </c>
      <c r="G15" s="27">
        <v>2540000</v>
      </c>
    </row>
    <row r="16" spans="1:9" ht="63.75" customHeight="1">
      <c r="A16" s="53" t="s">
        <v>9</v>
      </c>
      <c r="B16" s="33">
        <v>1400000</v>
      </c>
      <c r="C16" s="33">
        <v>1925875</v>
      </c>
      <c r="D16" s="44"/>
      <c r="E16" s="54" t="s">
        <v>52</v>
      </c>
      <c r="F16" s="27">
        <v>9000000</v>
      </c>
      <c r="G16" s="27">
        <v>4059152</v>
      </c>
      <c r="I16" s="4"/>
    </row>
    <row r="17" spans="1:9" ht="44.25" customHeight="1">
      <c r="A17" s="54" t="s">
        <v>10</v>
      </c>
      <c r="B17" s="33">
        <v>6000000</v>
      </c>
      <c r="C17" s="33">
        <v>556728</v>
      </c>
      <c r="D17" s="44"/>
      <c r="E17" s="54" t="s">
        <v>53</v>
      </c>
      <c r="F17" s="33">
        <v>700000</v>
      </c>
      <c r="G17" s="33">
        <v>0</v>
      </c>
      <c r="I17" s="4"/>
    </row>
    <row r="18" spans="1:9" ht="60.75" customHeight="1">
      <c r="A18" s="23" t="s">
        <v>11</v>
      </c>
      <c r="B18" s="25">
        <v>300000</v>
      </c>
      <c r="C18" s="12">
        <v>28094</v>
      </c>
      <c r="D18" s="44"/>
      <c r="E18" s="34" t="s">
        <v>49</v>
      </c>
      <c r="F18" s="11">
        <v>3000000</v>
      </c>
      <c r="G18" s="11">
        <v>235296</v>
      </c>
      <c r="I18" s="4"/>
    </row>
    <row r="19" spans="1:9" ht="33" customHeight="1">
      <c r="A19" s="31" t="s">
        <v>12</v>
      </c>
      <c r="B19" s="25">
        <v>3500000</v>
      </c>
      <c r="C19" s="12">
        <v>4317152</v>
      </c>
      <c r="D19" s="44"/>
      <c r="E19" s="24" t="s">
        <v>26</v>
      </c>
      <c r="F19" s="12">
        <v>3500000</v>
      </c>
      <c r="G19" s="12">
        <v>140189</v>
      </c>
      <c r="I19" s="4"/>
    </row>
    <row r="20" spans="1:9" ht="41.25" customHeight="1">
      <c r="A20" s="23" t="s">
        <v>13</v>
      </c>
      <c r="B20" s="25">
        <v>11950000</v>
      </c>
      <c r="C20" s="12">
        <v>108115</v>
      </c>
      <c r="D20" s="44"/>
      <c r="E20" s="51" t="s">
        <v>34</v>
      </c>
      <c r="F20" s="50">
        <f>F21+F25</f>
        <v>3000000</v>
      </c>
      <c r="G20" s="50">
        <f>G21+G25</f>
        <v>1078003</v>
      </c>
      <c r="I20" s="4"/>
    </row>
    <row r="21" spans="1:9" ht="62.25" customHeight="1">
      <c r="A21" s="23" t="s">
        <v>14</v>
      </c>
      <c r="B21" s="25"/>
      <c r="C21" s="12">
        <v>3609</v>
      </c>
      <c r="D21" s="44"/>
      <c r="E21" s="34" t="s">
        <v>28</v>
      </c>
      <c r="F21" s="11">
        <f>F22+F23+F24</f>
        <v>2000000</v>
      </c>
      <c r="G21" s="11">
        <f>G22+G23+G24</f>
        <v>941386</v>
      </c>
      <c r="I21" s="4"/>
    </row>
    <row r="22" spans="1:7" ht="58.5" customHeight="1">
      <c r="A22" s="23" t="s">
        <v>15</v>
      </c>
      <c r="B22" s="25"/>
      <c r="C22" s="12">
        <v>32256</v>
      </c>
      <c r="D22" s="44"/>
      <c r="E22" s="26" t="s">
        <v>29</v>
      </c>
      <c r="F22" s="33">
        <v>1500000</v>
      </c>
      <c r="G22" s="33">
        <v>879799</v>
      </c>
    </row>
    <row r="23" spans="1:7" ht="33" customHeight="1">
      <c r="A23" s="28" t="s">
        <v>16</v>
      </c>
      <c r="B23" s="11"/>
      <c r="C23" s="11">
        <v>2320</v>
      </c>
      <c r="D23" s="44"/>
      <c r="E23" s="54" t="s">
        <v>30</v>
      </c>
      <c r="F23" s="33">
        <v>300000</v>
      </c>
      <c r="G23" s="27">
        <v>10484</v>
      </c>
    </row>
    <row r="24" spans="1:7" ht="51" customHeight="1">
      <c r="A24" s="28" t="s">
        <v>17</v>
      </c>
      <c r="B24" s="11">
        <v>2000000</v>
      </c>
      <c r="C24" s="11">
        <v>483316</v>
      </c>
      <c r="D24" s="44"/>
      <c r="E24" s="26" t="s">
        <v>31</v>
      </c>
      <c r="F24" s="27">
        <v>200000</v>
      </c>
      <c r="G24" s="33">
        <v>51103</v>
      </c>
    </row>
    <row r="25" spans="1:7" ht="47.25" customHeight="1">
      <c r="A25" s="28" t="s">
        <v>18</v>
      </c>
      <c r="B25" s="36"/>
      <c r="C25" s="11">
        <v>85533</v>
      </c>
      <c r="D25" s="44"/>
      <c r="E25" s="20" t="s">
        <v>50</v>
      </c>
      <c r="F25" s="67">
        <v>1000000</v>
      </c>
      <c r="G25" s="67">
        <v>136617</v>
      </c>
    </row>
    <row r="26" spans="1:7" ht="38.25" customHeight="1">
      <c r="A26" s="28" t="s">
        <v>19</v>
      </c>
      <c r="B26" s="32"/>
      <c r="C26" s="11">
        <v>0</v>
      </c>
      <c r="D26" s="44"/>
      <c r="E26" s="37" t="s">
        <v>35</v>
      </c>
      <c r="F26" s="11">
        <f>F27+F28</f>
        <v>3250000</v>
      </c>
      <c r="G26" s="11">
        <f>G27+G28</f>
        <v>937689</v>
      </c>
    </row>
    <row r="27" spans="1:7" ht="27" customHeight="1">
      <c r="A27" s="28" t="s">
        <v>20</v>
      </c>
      <c r="B27" s="32"/>
      <c r="C27" s="11">
        <v>148</v>
      </c>
      <c r="D27" s="44"/>
      <c r="E27" s="33" t="s">
        <v>54</v>
      </c>
      <c r="F27" s="33">
        <v>1250000</v>
      </c>
      <c r="G27" s="33">
        <v>405380</v>
      </c>
    </row>
    <row r="28" spans="1:7" ht="28.5" customHeight="1">
      <c r="A28" s="28" t="s">
        <v>21</v>
      </c>
      <c r="B28" s="11"/>
      <c r="C28" s="11">
        <v>37983</v>
      </c>
      <c r="D28" s="43"/>
      <c r="E28" s="33" t="s">
        <v>55</v>
      </c>
      <c r="F28" s="68">
        <v>2000000</v>
      </c>
      <c r="G28" s="68">
        <v>532309</v>
      </c>
    </row>
    <row r="29" spans="1:7" ht="29.25" customHeight="1">
      <c r="A29" s="28" t="s">
        <v>22</v>
      </c>
      <c r="B29" s="9"/>
      <c r="C29" s="11">
        <v>4544100</v>
      </c>
      <c r="D29" s="45"/>
      <c r="E29" s="38" t="s">
        <v>36</v>
      </c>
      <c r="F29" s="39">
        <v>6000000</v>
      </c>
      <c r="G29" s="39">
        <v>3000000</v>
      </c>
    </row>
    <row r="30" spans="1:7" ht="36" customHeight="1">
      <c r="A30" s="8" t="s">
        <v>32</v>
      </c>
      <c r="B30" s="11">
        <v>10000000</v>
      </c>
      <c r="C30" s="11">
        <v>3845108</v>
      </c>
      <c r="D30" s="46"/>
      <c r="E30" s="40" t="s">
        <v>37</v>
      </c>
      <c r="F30" s="11">
        <v>10000000</v>
      </c>
      <c r="G30" s="11">
        <v>3341728</v>
      </c>
    </row>
    <row r="31" spans="1:7" ht="17.25" customHeight="1">
      <c r="A31" s="65"/>
      <c r="B31" s="66"/>
      <c r="C31" s="66"/>
      <c r="D31" s="43"/>
      <c r="E31" s="1"/>
      <c r="F31" s="1"/>
      <c r="G31" s="1"/>
    </row>
    <row r="32" spans="1:7" ht="32.25" customHeight="1">
      <c r="A32" s="74" t="s">
        <v>43</v>
      </c>
      <c r="B32" s="75"/>
      <c r="C32" s="75">
        <v>4012933</v>
      </c>
      <c r="D32" s="13"/>
      <c r="E32" s="15"/>
      <c r="F32" s="58"/>
      <c r="G32" s="58"/>
    </row>
    <row r="33" spans="1:7" ht="18" customHeight="1">
      <c r="A33" s="57"/>
      <c r="B33" s="58"/>
      <c r="C33" s="15"/>
      <c r="D33" s="13"/>
      <c r="E33" s="59"/>
      <c r="F33" s="60"/>
      <c r="G33" s="61"/>
    </row>
    <row r="34" spans="1:7" ht="48" customHeight="1">
      <c r="A34" s="57"/>
      <c r="B34" s="58"/>
      <c r="C34" s="15"/>
      <c r="D34" s="13"/>
      <c r="E34" s="59"/>
      <c r="F34" s="60"/>
      <c r="G34" s="61"/>
    </row>
    <row r="35" spans="1:7" ht="17.25" customHeight="1">
      <c r="A35" s="55"/>
      <c r="B35" s="56"/>
      <c r="C35" s="13"/>
      <c r="D35" s="14"/>
      <c r="E35" s="15"/>
      <c r="F35" s="58"/>
      <c r="G35" s="58"/>
    </row>
    <row r="36" spans="1:7" ht="39" customHeight="1">
      <c r="A36" s="55"/>
      <c r="B36" s="56"/>
      <c r="C36" s="13"/>
      <c r="D36" s="14"/>
      <c r="E36" s="15"/>
      <c r="F36" s="58"/>
      <c r="G36" s="58"/>
    </row>
    <row r="37" spans="1:7" ht="17.25" customHeight="1">
      <c r="A37" s="57"/>
      <c r="B37" s="57"/>
      <c r="C37" s="57"/>
      <c r="D37" s="14"/>
      <c r="E37" s="15"/>
      <c r="F37" s="58"/>
      <c r="G37" s="58"/>
    </row>
    <row r="38" spans="1:7" ht="17.25" customHeight="1">
      <c r="A38" s="57"/>
      <c r="B38" s="57"/>
      <c r="C38" s="57"/>
      <c r="D38" s="14"/>
      <c r="E38" s="15"/>
      <c r="F38" s="58"/>
      <c r="G38" s="58"/>
    </row>
    <row r="39" spans="1:7" ht="32.25" customHeight="1">
      <c r="A39" s="57"/>
      <c r="B39" s="57"/>
      <c r="C39" s="57"/>
      <c r="D39" s="14"/>
      <c r="E39" s="15"/>
      <c r="F39" s="58"/>
      <c r="G39" s="58"/>
    </row>
    <row r="40" spans="1:7" ht="48" customHeight="1">
      <c r="A40" s="57"/>
      <c r="B40" s="57"/>
      <c r="C40" s="57"/>
      <c r="D40" s="14"/>
      <c r="E40" s="15"/>
      <c r="F40" s="58"/>
      <c r="G40" s="58"/>
    </row>
    <row r="41" spans="1:7" ht="33" customHeight="1">
      <c r="A41" s="57"/>
      <c r="B41" s="57"/>
      <c r="C41" s="57"/>
      <c r="D41" s="14"/>
      <c r="E41" s="15"/>
      <c r="F41" s="58"/>
      <c r="G41" s="58"/>
    </row>
    <row r="42" spans="1:7" ht="17.25" customHeight="1">
      <c r="A42" s="57"/>
      <c r="B42" s="57"/>
      <c r="C42" s="57"/>
      <c r="D42" s="14"/>
      <c r="E42" s="15"/>
      <c r="F42" s="58"/>
      <c r="G42" s="58"/>
    </row>
    <row r="43" spans="1:7" ht="32.25" customHeight="1">
      <c r="A43" s="57"/>
      <c r="B43" s="57"/>
      <c r="C43" s="57"/>
      <c r="D43" s="14"/>
      <c r="E43" s="15"/>
      <c r="F43" s="58"/>
      <c r="G43" s="58"/>
    </row>
    <row r="44" spans="1:7" ht="17.25" customHeight="1">
      <c r="A44" s="57"/>
      <c r="B44" s="57"/>
      <c r="C44" s="57"/>
      <c r="D44" s="14"/>
      <c r="E44" s="15"/>
      <c r="F44" s="58"/>
      <c r="G44" s="58"/>
    </row>
    <row r="45" spans="1:7" ht="17.25" customHeight="1">
      <c r="A45" s="57"/>
      <c r="B45" s="57"/>
      <c r="C45" s="57"/>
      <c r="D45" s="14"/>
      <c r="E45" s="15"/>
      <c r="F45" s="58"/>
      <c r="G45" s="58"/>
    </row>
    <row r="46" spans="1:7" ht="17.25" customHeight="1">
      <c r="A46" s="57"/>
      <c r="B46" s="57"/>
      <c r="C46" s="57"/>
      <c r="D46" s="14"/>
      <c r="E46" s="15"/>
      <c r="F46" s="58"/>
      <c r="G46" s="58"/>
    </row>
    <row r="47" spans="1:7" ht="17.25" customHeight="1">
      <c r="A47" s="57"/>
      <c r="B47" s="57"/>
      <c r="C47" s="57"/>
      <c r="D47" s="14"/>
      <c r="E47" s="15"/>
      <c r="F47" s="58"/>
      <c r="G47" s="58"/>
    </row>
    <row r="48" spans="1:7" ht="33" customHeight="1">
      <c r="A48" s="57"/>
      <c r="B48" s="57"/>
      <c r="C48" s="57"/>
      <c r="D48" s="14"/>
      <c r="E48" s="15"/>
      <c r="F48" s="58"/>
      <c r="G48" s="58"/>
    </row>
    <row r="49" spans="1:7" ht="17.25" customHeight="1">
      <c r="A49" s="57"/>
      <c r="B49" s="57"/>
      <c r="C49" s="57"/>
      <c r="D49" s="14"/>
      <c r="E49" s="15"/>
      <c r="F49" s="58"/>
      <c r="G49" s="58"/>
    </row>
    <row r="50" spans="1:7" ht="18" customHeight="1">
      <c r="A50" s="57"/>
      <c r="B50" s="57"/>
      <c r="C50" s="57"/>
      <c r="D50" s="14"/>
      <c r="E50" s="15"/>
      <c r="F50" s="58"/>
      <c r="G50" s="58"/>
    </row>
    <row r="51" spans="1:7" ht="33" customHeight="1">
      <c r="A51" s="57"/>
      <c r="B51" s="57"/>
      <c r="C51" s="57"/>
      <c r="D51" s="14"/>
      <c r="E51" s="15"/>
      <c r="F51" s="58"/>
      <c r="G51" s="58"/>
    </row>
    <row r="52" spans="1:7" ht="17.25" customHeight="1">
      <c r="A52" s="57"/>
      <c r="B52" s="57"/>
      <c r="C52" s="57"/>
      <c r="D52" s="14"/>
      <c r="E52" s="57"/>
      <c r="F52" s="57"/>
      <c r="G52" s="57"/>
    </row>
    <row r="53" spans="1:7" ht="17.25" customHeight="1">
      <c r="A53" s="57"/>
      <c r="B53" s="57"/>
      <c r="C53" s="57"/>
      <c r="D53" s="14"/>
      <c r="E53" s="57"/>
      <c r="F53" s="57"/>
      <c r="G53" s="57"/>
    </row>
    <row r="54" spans="1:7" ht="18" customHeight="1">
      <c r="A54" s="57"/>
      <c r="B54" s="57"/>
      <c r="C54" s="57"/>
      <c r="D54" s="62"/>
      <c r="E54" s="57"/>
      <c r="F54" s="57"/>
      <c r="G54" s="57"/>
    </row>
    <row r="55" spans="1:7" ht="18" customHeight="1">
      <c r="A55" s="57"/>
      <c r="B55" s="57"/>
      <c r="C55" s="57"/>
      <c r="D55" s="63"/>
      <c r="E55" s="57"/>
      <c r="F55" s="57"/>
      <c r="G55" s="57"/>
    </row>
    <row r="56" spans="1:7" ht="18" customHeight="1">
      <c r="A56" s="57"/>
      <c r="B56" s="57"/>
      <c r="C56" s="57"/>
      <c r="D56" s="64"/>
      <c r="E56" s="15"/>
      <c r="F56" s="58"/>
      <c r="G56" s="58"/>
    </row>
    <row r="57" ht="19.5" customHeight="1">
      <c r="D57" s="13"/>
    </row>
    <row r="58" ht="21" customHeight="1">
      <c r="D58" s="14"/>
    </row>
    <row r="59" ht="14.25">
      <c r="D59" s="15"/>
    </row>
    <row r="60" ht="18" customHeight="1">
      <c r="D60" s="15"/>
    </row>
    <row r="61" ht="16.5" customHeight="1">
      <c r="D61" s="15"/>
    </row>
    <row r="62" ht="17.25" customHeight="1">
      <c r="D62" s="15"/>
    </row>
    <row r="63" ht="17.25" customHeight="1">
      <c r="D63" s="15"/>
    </row>
    <row r="64" ht="34.5" customHeight="1">
      <c r="D64" s="15"/>
    </row>
    <row r="65" s="7" customFormat="1" ht="15">
      <c r="D65" s="13"/>
    </row>
    <row r="66" ht="14.25">
      <c r="D66" s="15"/>
    </row>
    <row r="67" ht="14.25">
      <c r="D67" s="15"/>
    </row>
    <row r="68" s="7" customFormat="1" ht="15">
      <c r="D68" s="13"/>
    </row>
    <row r="69" s="7" customFormat="1" ht="15">
      <c r="D69" s="13"/>
    </row>
    <row r="70" spans="3:7" ht="14.25">
      <c r="C70" s="6"/>
      <c r="E70" s="1"/>
      <c r="F70" s="1"/>
      <c r="G70" s="1"/>
    </row>
  </sheetData>
  <mergeCells count="2">
    <mergeCell ref="A1:G1"/>
    <mergeCell ref="A3:G3"/>
  </mergeCells>
  <printOptions/>
  <pageMargins left="0.2" right="0.2" top="0.38" bottom="0.28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Деян Денев</cp:lastModifiedBy>
  <cp:lastPrinted>2009-08-11T10:02:05Z</cp:lastPrinted>
  <dcterms:created xsi:type="dcterms:W3CDTF">1996-10-14T23:33:28Z</dcterms:created>
  <dcterms:modified xsi:type="dcterms:W3CDTF">2009-08-11T10:22:36Z</dcterms:modified>
  <cp:category/>
  <cp:version/>
  <cp:contentType/>
  <cp:contentStatus/>
</cp:coreProperties>
</file>