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imeonova\Desktop\New folder\"/>
    </mc:Choice>
  </mc:AlternateContent>
  <bookViews>
    <workbookView xWindow="0" yWindow="60" windowWidth="19440" windowHeight="12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7" i="1" l="1"/>
  <c r="D47" i="1"/>
  <c r="F28" i="1" l="1"/>
  <c r="F22" i="1" l="1"/>
</calcChain>
</file>

<file path=xl/sharedStrings.xml><?xml version="1.0" encoding="utf-8"?>
<sst xmlns="http://schemas.openxmlformats.org/spreadsheetml/2006/main" count="134" uniqueCount="128">
  <si>
    <t>N</t>
  </si>
  <si>
    <t>Община</t>
  </si>
  <si>
    <t>Площ (дка)</t>
  </si>
  <si>
    <t>Наименование на проекта</t>
  </si>
  <si>
    <t>Договор/ Обществена поръчка за избор на изпълнител</t>
  </si>
  <si>
    <t> 3</t>
  </si>
  <si>
    <t xml:space="preserve"> София ,  с. Долни Богров </t>
  </si>
  <si>
    <t xml:space="preserve">„Закриване и рекултивация на депо за битови отпадъци- село Долни Богров”  </t>
  </si>
  <si>
    <t>8585/ 17.07.12г.; 9215/29.05.2013г.</t>
  </si>
  <si>
    <t>Раковски</t>
  </si>
  <si>
    <t>„Проект за закриване  и рекултивация на общинско депо за неопасни отпадъци на гр. Раковски, обхващащо имот № 758001 от землището на гр. Раковски с ЕКТТЕ 62075, община Раковски, област Пловдив”</t>
  </si>
  <si>
    <t>8592/ 18.07.12г.</t>
  </si>
  <si>
    <t>Калояново</t>
  </si>
  <si>
    <t>„Проект за закриване  и рекултивация на Общински депо за неопасни отпадъци на с. Калояново, обхващащо имоти №№ 008012 и 002008 от землището на с. Калояново с ЕКТТЕ 35523, община Калояново, област Пловдив”</t>
  </si>
  <si>
    <t>8611/09.08.2012г.</t>
  </si>
  <si>
    <t>Каспичан</t>
  </si>
  <si>
    <t>"Закриване и рекултивация на депо за битови отпадъци в с. Каспичан"</t>
  </si>
  <si>
    <t>9298/08.10.2013г.</t>
  </si>
  <si>
    <t>Елхово</t>
  </si>
  <si>
    <t>Закриване и рекултивация на депо за БО гр. Елхово</t>
  </si>
  <si>
    <t>9303/17.10.2013г.</t>
  </si>
  <si>
    <t>Самуил</t>
  </si>
  <si>
    <t>"Рекултивация на общинско депо, община Самуил"</t>
  </si>
  <si>
    <t>9250/29.07.2013г.</t>
  </si>
  <si>
    <t>Разград</t>
  </si>
  <si>
    <t>Цар Калоян</t>
  </si>
  <si>
    <t>"Рекултивация на общинско депо, Цар Калоян"</t>
  </si>
  <si>
    <t>Сухиндол</t>
  </si>
  <si>
    <t>Рекултивация на старо сметище, гр. Сухиндол, община Сухиндол</t>
  </si>
  <si>
    <t>Кубрат</t>
  </si>
  <si>
    <t>"Рекултивация на същeствуващо общинско депо в община Кубрат"</t>
  </si>
  <si>
    <t>9257/05.08.2013г.</t>
  </si>
  <si>
    <t>Угърчин</t>
  </si>
  <si>
    <t>"Закриване и рекултивация на съществуващото депо за ТБО на община Угърчин"</t>
  </si>
  <si>
    <t>9268/20.08.2013г.</t>
  </si>
  <si>
    <t>Брезово</t>
  </si>
  <si>
    <t>"Закриване и рекултивация на депо за  неопасни отпадъци на гр. Брезово, обхващащо части от имоти № 000120, 000345 и 000338 от землището на гр. Брезово с ЕКТТЕ 06361, община Брезово"</t>
  </si>
  <si>
    <t>Хитрино</t>
  </si>
  <si>
    <t>Борово</t>
  </si>
  <si>
    <t>"Закриване и рекултивация на общинско депо за неопасни отпадъци в гр. Борово"</t>
  </si>
  <si>
    <t>Костинброд</t>
  </si>
  <si>
    <t>"Работен проект за техническа и биологична рекултивация на общинско депо за битови отпадъци, община Костинброд"</t>
  </si>
  <si>
    <t>Банско</t>
  </si>
  <si>
    <t>Затваряне и рекултивация на старо депо за ТБО-Банско</t>
  </si>
  <si>
    <t>Симеоновград</t>
  </si>
  <si>
    <t>Рекултивация на общ. Сметище за неопасни отпадъци</t>
  </si>
  <si>
    <t>Козлодуй</t>
  </si>
  <si>
    <t>Кнежа</t>
  </si>
  <si>
    <t>Закриване и рекултивация на депо за ТБО гр. Кнежа</t>
  </si>
  <si>
    <t>Русе</t>
  </si>
  <si>
    <t>"Закриване и рекултивация на общинско депо  за битови отпадъци на територията на община Русе"</t>
  </si>
  <si>
    <t>Летница</t>
  </si>
  <si>
    <t>Закриване и рекултивация на депо за отпадъци</t>
  </si>
  <si>
    <t>Сливо поле</t>
  </si>
  <si>
    <t>Закриване и рекултивация на депо за БО гр. Сливо поле</t>
  </si>
  <si>
    <t>Царево</t>
  </si>
  <si>
    <t>Проект за закриване и рекултивация на същ депо за неопасни отпадъци Бо-гр. Ахтополол</t>
  </si>
  <si>
    <t>Приморско</t>
  </si>
  <si>
    <t>Закриване, рекултивация и мониторинг на общинско депо за неопасни отпадъци</t>
  </si>
  <si>
    <t>Ветово - 2 депа</t>
  </si>
  <si>
    <t>Проект за закриване на сметища на територията на община Ветово</t>
  </si>
  <si>
    <t>Чипровци</t>
  </si>
  <si>
    <t>"Закриване и рекултивация на общинско депо  за битови отпадъци в местността Горни Партеш в землището на гр. Чипровци"</t>
  </si>
  <si>
    <t>Силистра</t>
  </si>
  <si>
    <t>Каолиново</t>
  </si>
  <si>
    <t>"Рекултивация на съществуващо общинско депо за битови отпадъци в ПИ № 025021 гр. Каолиново, област Шумен"</t>
  </si>
  <si>
    <t>Велики Преслав</t>
  </si>
  <si>
    <t>"Работен проект за закриване на съществуващо общинско депо за твърди в землището на гр. Велики Преслав"</t>
  </si>
  <si>
    <t>Главиница</t>
  </si>
  <si>
    <t>Закриване и следексплотационни грижи на депо за ТБО, община Гланивица</t>
  </si>
  <si>
    <t xml:space="preserve">"Закриване на сметище на територията с.Айдемир (депо 1) , община Силистра и сметище (депо 2) на територията на с. Калипетрово, община Силистра" </t>
  </si>
  <si>
    <t>В процес на провеждане на обществена поръчка за избор на изпълнител съгласно ЗОП</t>
  </si>
  <si>
    <t>Закриване на същ. сметище за ТБО гр. Козлодуй.</t>
  </si>
  <si>
    <t>Тополовград</t>
  </si>
  <si>
    <t>Чепеларе</t>
  </si>
  <si>
    <t>Бяла Слатина</t>
  </si>
  <si>
    <t>Оряхово</t>
  </si>
  <si>
    <t>Върбица</t>
  </si>
  <si>
    <t>Исперих</t>
  </si>
  <si>
    <t>Закриване и рекултивация на депо м. Ракида</t>
  </si>
  <si>
    <t>Закриване и рекултивация на общинско сметище за битови отпадъци на община Бяла Слатина</t>
  </si>
  <si>
    <t>Закриване и рекултивация на общинско сметище за битови отпадъци на община Оряхово</t>
  </si>
  <si>
    <t>Закриване и рекултивация на общинско сметище за битови отпадъци на община  Върбица</t>
  </si>
  <si>
    <t>Закриване и рекултивация на общинско депо за неопасни отпадъци-община Исперих</t>
  </si>
  <si>
    <t>"Рекултивация на общински депа с. Сливак и с. Тимарево"</t>
  </si>
  <si>
    <t>Закриване и рекултивация на депо за БО гр. Тополовгад</t>
  </si>
  <si>
    <t>9390/12.05.2014г.</t>
  </si>
  <si>
    <t>9918/14.07.2014г.</t>
  </si>
  <si>
    <t xml:space="preserve">Приключена обществена поръчка по ЗОП, предстои сключване на договор с ПУДООС </t>
  </si>
  <si>
    <t>Ловеч</t>
  </si>
  <si>
    <t>Свиленград</t>
  </si>
  <si>
    <t>Драгоман</t>
  </si>
  <si>
    <t>Закриване и рекултивация на общинско сметище за битови отпадъци на община Драгоман</t>
  </si>
  <si>
    <t>Закриване и рекултивация на общинско сметище за битови отпадъци на Община Свиленград</t>
  </si>
  <si>
    <t>“Рекултивация на старо градско депо- Ловеч”</t>
  </si>
  <si>
    <t xml:space="preserve">„Рекултивация на съществуващо общинско депо за битови отпадъци - гр. Разград”  </t>
  </si>
  <si>
    <t>9951/25.09.2014г.</t>
  </si>
  <si>
    <t>9966/07.10.2014г.</t>
  </si>
  <si>
    <t>9967/07.10.2014г.</t>
  </si>
  <si>
    <t>Приключила процедура по ЗОП , в процес на подписване на договор.</t>
  </si>
  <si>
    <t>9982/03.11.2014г.</t>
  </si>
  <si>
    <t>9985/6.11.2014г.</t>
  </si>
  <si>
    <t>9984/6.11.2014г.</t>
  </si>
  <si>
    <t xml:space="preserve">9993/12.11.2014г.(депо1)   9992/12.11.2014г. (депо 2) </t>
  </si>
  <si>
    <t>10018/19.122014г.</t>
  </si>
  <si>
    <t>10043/11.02.2015г.</t>
  </si>
  <si>
    <t xml:space="preserve">Изпратено писмо до общината на 14.05.2014г. със забележки по документацията. Получени допълнителни документи на 31.10.2014г. Не е съгласуван по Наредба №26 </t>
  </si>
  <si>
    <t>На 13.02.2015г.  , ще се отварят офертите.</t>
  </si>
  <si>
    <t>10037/30.01.2015г.</t>
  </si>
  <si>
    <t>10017/19.12.2015г.</t>
  </si>
  <si>
    <t>9994/17.11.2014г.</t>
  </si>
  <si>
    <t>10038/30.01.2015г.</t>
  </si>
  <si>
    <t>10016/19.12.2014г.</t>
  </si>
  <si>
    <t>10012/13.12.2014г.</t>
  </si>
  <si>
    <t>Забележки на от дир.УООП</t>
  </si>
  <si>
    <t xml:space="preserve">Приложение 2 </t>
  </si>
  <si>
    <t>Балчик</t>
  </si>
  <si>
    <t>Димитровград</t>
  </si>
  <si>
    <t>Нови Пазар</t>
  </si>
  <si>
    <t xml:space="preserve">Регионалното депо е действащо. Предстои издаване на заповед за Закриване от Директора на РИОСВ. </t>
  </si>
  <si>
    <t>Закриване и рекултивация на депо за отпадъци на община Балчик</t>
  </si>
  <si>
    <t>Обща стойност</t>
  </si>
  <si>
    <t>Закриване и рекултивация за ТБО в Община Димитровград</t>
  </si>
  <si>
    <t>Закриване и рекултивация на общинско депо  за твърди битови отпадъци, генерирани на територията на община Нови Пазар</t>
  </si>
  <si>
    <t>Проектът е съгласуван по Наредба 26/1996.</t>
  </si>
  <si>
    <t>Проектът е изпратен за окончателно съгласуване по Нредба №26/1996г. от дирекция ,,УООП" МОСВ</t>
  </si>
  <si>
    <t>ОСНОВЕН СПИСЪК  по проект № DIR-51222031-1-173  „Изпълнение на дейности по закриване и рекултивиране на общински депа за битови отпадъци на територията на Р България, които не отговарят на нормативните изисквания” одобрен от УС на ПУДООС по решение от 26.02.2015г.</t>
  </si>
  <si>
    <t>Обща стойност с ДДС, приета на заседание на 26.02.2015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</si>
</sst>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9" fillId="0" borderId="1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7"/>
    </xf>
    <xf numFmtId="0" fontId="4" fillId="0" borderId="1" xfId="0" applyFont="1" applyFill="1" applyBorder="1" applyAlignment="1">
      <alignment horizontal="left" vertical="center" wrapText="1" indent="8"/>
    </xf>
    <xf numFmtId="0" fontId="0" fillId="0" borderId="0" xfId="0" applyBorder="1"/>
    <xf numFmtId="0" fontId="0" fillId="2" borderId="0" xfId="0" applyFill="1" applyBorder="1"/>
    <xf numFmtId="0" fontId="3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2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2" fillId="0" borderId="1" xfId="0" applyFont="1" applyFill="1" applyBorder="1"/>
    <xf numFmtId="2" fontId="9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19" zoomScaleNormal="100" workbookViewId="0">
      <selection activeCell="E21" sqref="E21"/>
    </sheetView>
  </sheetViews>
  <sheetFormatPr defaultRowHeight="15" x14ac:dyDescent="0.25"/>
  <cols>
    <col min="1" max="1" width="3" style="2" bestFit="1" customWidth="1"/>
    <col min="2" max="2" width="24.140625" style="25" customWidth="1"/>
    <col min="3" max="3" width="10.140625" style="32" customWidth="1"/>
    <col min="4" max="4" width="14.42578125" style="32" bestFit="1" customWidth="1"/>
    <col min="5" max="5" width="29.85546875" style="23" customWidth="1"/>
    <col min="6" max="6" width="24.140625" style="24" customWidth="1"/>
  </cols>
  <sheetData>
    <row r="1" spans="1:7" x14ac:dyDescent="0.25">
      <c r="F1" s="45" t="s">
        <v>115</v>
      </c>
    </row>
    <row r="2" spans="1:7" s="1" customFormat="1" ht="52.5" customHeight="1" x14ac:dyDescent="0.25">
      <c r="A2" s="12"/>
      <c r="B2" s="56" t="s">
        <v>126</v>
      </c>
      <c r="C2" s="57"/>
      <c r="D2" s="57"/>
      <c r="E2" s="57"/>
      <c r="F2" s="57"/>
    </row>
    <row r="3" spans="1:7" ht="76.5" x14ac:dyDescent="0.25">
      <c r="A3" s="13" t="s">
        <v>0</v>
      </c>
      <c r="B3" s="13" t="s">
        <v>1</v>
      </c>
      <c r="C3" s="13" t="s">
        <v>2</v>
      </c>
      <c r="D3" s="13" t="s">
        <v>127</v>
      </c>
      <c r="E3" s="14" t="s">
        <v>3</v>
      </c>
      <c r="F3" s="14" t="s">
        <v>4</v>
      </c>
    </row>
    <row r="4" spans="1:7" x14ac:dyDescent="0.25">
      <c r="A4" s="3">
        <v>1</v>
      </c>
      <c r="B4" s="20">
        <v>2</v>
      </c>
      <c r="C4" s="20" t="s">
        <v>5</v>
      </c>
      <c r="D4" s="20">
        <v>4</v>
      </c>
      <c r="E4" s="14">
        <v>8</v>
      </c>
      <c r="F4" s="14">
        <v>9</v>
      </c>
    </row>
    <row r="5" spans="1:7" ht="36" x14ac:dyDescent="0.25">
      <c r="A5" s="3">
        <v>1</v>
      </c>
      <c r="B5" s="26" t="s">
        <v>6</v>
      </c>
      <c r="C5" s="21">
        <v>529.93799999999999</v>
      </c>
      <c r="D5" s="21">
        <v>29880977.530000001</v>
      </c>
      <c r="E5" s="4" t="s">
        <v>7</v>
      </c>
      <c r="F5" s="11" t="s">
        <v>8</v>
      </c>
      <c r="G5" s="2"/>
    </row>
    <row r="6" spans="1:7" ht="84" x14ac:dyDescent="0.25">
      <c r="A6" s="3">
        <v>2</v>
      </c>
      <c r="B6" s="26" t="s">
        <v>9</v>
      </c>
      <c r="C6" s="21">
        <v>37.956000000000003</v>
      </c>
      <c r="D6" s="21">
        <v>896490.95</v>
      </c>
      <c r="E6" s="6" t="s">
        <v>10</v>
      </c>
      <c r="F6" s="11" t="s">
        <v>11</v>
      </c>
      <c r="G6" s="2"/>
    </row>
    <row r="7" spans="1:7" ht="96" x14ac:dyDescent="0.25">
      <c r="A7" s="3">
        <v>3</v>
      </c>
      <c r="B7" s="26" t="s">
        <v>12</v>
      </c>
      <c r="C7" s="21">
        <v>10.798</v>
      </c>
      <c r="D7" s="21">
        <v>206022.82</v>
      </c>
      <c r="E7" s="6" t="s">
        <v>13</v>
      </c>
      <c r="F7" s="11" t="s">
        <v>14</v>
      </c>
      <c r="G7" s="2"/>
    </row>
    <row r="8" spans="1:7" ht="36" x14ac:dyDescent="0.25">
      <c r="A8" s="3">
        <v>4</v>
      </c>
      <c r="B8" s="26" t="s">
        <v>15</v>
      </c>
      <c r="C8" s="21">
        <v>14.587</v>
      </c>
      <c r="D8" s="21">
        <v>324409.69</v>
      </c>
      <c r="E8" s="4" t="s">
        <v>16</v>
      </c>
      <c r="F8" s="11" t="s">
        <v>17</v>
      </c>
      <c r="G8" s="2"/>
    </row>
    <row r="9" spans="1:7" ht="24" x14ac:dyDescent="0.25">
      <c r="A9" s="3">
        <v>5</v>
      </c>
      <c r="B9" s="26" t="s">
        <v>18</v>
      </c>
      <c r="C9" s="21">
        <v>70</v>
      </c>
      <c r="D9" s="21">
        <v>1621059.67</v>
      </c>
      <c r="E9" s="4" t="s">
        <v>19</v>
      </c>
      <c r="F9" s="11" t="s">
        <v>20</v>
      </c>
      <c r="G9" s="2"/>
    </row>
    <row r="10" spans="1:7" ht="24" x14ac:dyDescent="0.25">
      <c r="A10" s="3">
        <v>6</v>
      </c>
      <c r="B10" s="26" t="s">
        <v>21</v>
      </c>
      <c r="C10" s="21">
        <v>7.8419999999999996</v>
      </c>
      <c r="D10" s="21">
        <v>148884.49</v>
      </c>
      <c r="E10" s="4" t="s">
        <v>22</v>
      </c>
      <c r="F10" s="11" t="s">
        <v>23</v>
      </c>
      <c r="G10" s="2"/>
    </row>
    <row r="11" spans="1:7" ht="36" x14ac:dyDescent="0.25">
      <c r="A11" s="3">
        <v>7</v>
      </c>
      <c r="B11" s="26" t="s">
        <v>24</v>
      </c>
      <c r="C11" s="21">
        <v>48.3</v>
      </c>
      <c r="D11" s="21">
        <v>1395390.44</v>
      </c>
      <c r="E11" s="4" t="s">
        <v>95</v>
      </c>
      <c r="F11" s="11" t="s">
        <v>113</v>
      </c>
      <c r="G11" s="2"/>
    </row>
    <row r="12" spans="1:7" ht="24" x14ac:dyDescent="0.25">
      <c r="A12" s="3">
        <v>8</v>
      </c>
      <c r="B12" s="26" t="s">
        <v>25</v>
      </c>
      <c r="C12" s="21">
        <v>39.404000000000003</v>
      </c>
      <c r="D12" s="21">
        <v>826043.93</v>
      </c>
      <c r="E12" s="4" t="s">
        <v>26</v>
      </c>
      <c r="F12" s="40" t="s">
        <v>100</v>
      </c>
      <c r="G12" s="2"/>
    </row>
    <row r="13" spans="1:7" ht="24" x14ac:dyDescent="0.25">
      <c r="A13" s="3">
        <v>9</v>
      </c>
      <c r="B13" s="26" t="s">
        <v>27</v>
      </c>
      <c r="C13" s="21">
        <v>19.715</v>
      </c>
      <c r="D13" s="21">
        <v>486564.41</v>
      </c>
      <c r="E13" s="4" t="s">
        <v>28</v>
      </c>
      <c r="F13" s="39" t="s">
        <v>97</v>
      </c>
      <c r="G13" s="2"/>
    </row>
    <row r="14" spans="1:7" ht="45" customHeight="1" x14ac:dyDescent="0.25">
      <c r="A14" s="3">
        <v>10</v>
      </c>
      <c r="B14" s="26" t="s">
        <v>29</v>
      </c>
      <c r="C14" s="21">
        <v>22.646000000000001</v>
      </c>
      <c r="D14" s="21">
        <v>719879.01</v>
      </c>
      <c r="E14" s="4" t="s">
        <v>30</v>
      </c>
      <c r="F14" s="11" t="s">
        <v>31</v>
      </c>
      <c r="G14" s="2"/>
    </row>
    <row r="15" spans="1:7" ht="36" x14ac:dyDescent="0.25">
      <c r="A15" s="3">
        <v>11</v>
      </c>
      <c r="B15" s="26" t="s">
        <v>32</v>
      </c>
      <c r="C15" s="21">
        <v>12.157999999999999</v>
      </c>
      <c r="D15" s="21">
        <v>390855.82</v>
      </c>
      <c r="E15" s="6" t="s">
        <v>33</v>
      </c>
      <c r="F15" s="11" t="s">
        <v>34</v>
      </c>
      <c r="G15" s="2"/>
    </row>
    <row r="16" spans="1:7" ht="75" customHeight="1" x14ac:dyDescent="0.25">
      <c r="A16" s="3">
        <v>12</v>
      </c>
      <c r="B16" s="26" t="s">
        <v>35</v>
      </c>
      <c r="C16" s="21">
        <v>13.853999999999999</v>
      </c>
      <c r="D16" s="21">
        <v>386490.95</v>
      </c>
      <c r="E16" s="6" t="s">
        <v>36</v>
      </c>
      <c r="F16" s="37" t="s">
        <v>71</v>
      </c>
      <c r="G16" s="2"/>
    </row>
    <row r="17" spans="1:10" ht="36" x14ac:dyDescent="0.25">
      <c r="A17" s="3">
        <v>13</v>
      </c>
      <c r="B17" s="26" t="s">
        <v>37</v>
      </c>
      <c r="C17" s="21">
        <v>24.462</v>
      </c>
      <c r="D17" s="21">
        <v>438501.43</v>
      </c>
      <c r="E17" s="4" t="s">
        <v>84</v>
      </c>
      <c r="F17" s="5" t="s">
        <v>99</v>
      </c>
      <c r="G17" s="2"/>
    </row>
    <row r="18" spans="1:10" ht="36" x14ac:dyDescent="0.25">
      <c r="A18" s="3">
        <v>14</v>
      </c>
      <c r="B18" s="26" t="s">
        <v>38</v>
      </c>
      <c r="C18" s="21">
        <v>20.702000000000002</v>
      </c>
      <c r="D18" s="21">
        <v>538868.99</v>
      </c>
      <c r="E18" s="6" t="s">
        <v>39</v>
      </c>
      <c r="F18" s="11" t="s">
        <v>112</v>
      </c>
      <c r="G18" s="2"/>
    </row>
    <row r="19" spans="1:10" ht="48" x14ac:dyDescent="0.25">
      <c r="A19" s="3">
        <v>15</v>
      </c>
      <c r="B19" s="26" t="s">
        <v>40</v>
      </c>
      <c r="C19" s="21">
        <v>68.584000000000003</v>
      </c>
      <c r="D19" s="46">
        <v>1645727.46</v>
      </c>
      <c r="E19" s="15" t="s">
        <v>41</v>
      </c>
      <c r="F19" s="11" t="s">
        <v>87</v>
      </c>
      <c r="G19" s="2"/>
      <c r="I19" s="1"/>
    </row>
    <row r="20" spans="1:10" ht="24" x14ac:dyDescent="0.25">
      <c r="A20" s="8">
        <v>17</v>
      </c>
      <c r="B20" s="27" t="s">
        <v>42</v>
      </c>
      <c r="C20" s="33">
        <v>33.527999999999999</v>
      </c>
      <c r="D20" s="33">
        <v>2074102</v>
      </c>
      <c r="E20" s="38" t="s">
        <v>43</v>
      </c>
      <c r="F20" s="7" t="s">
        <v>114</v>
      </c>
      <c r="G20" s="2"/>
      <c r="H20" s="58"/>
      <c r="I20" s="58"/>
      <c r="J20" s="42"/>
    </row>
    <row r="21" spans="1:10" ht="48" customHeight="1" x14ac:dyDescent="0.25">
      <c r="A21" s="3">
        <v>18</v>
      </c>
      <c r="B21" s="27" t="s">
        <v>44</v>
      </c>
      <c r="C21" s="21">
        <v>3.948</v>
      </c>
      <c r="D21" s="21">
        <v>656550.54</v>
      </c>
      <c r="E21" s="4" t="s">
        <v>45</v>
      </c>
      <c r="F21" s="5" t="s">
        <v>104</v>
      </c>
      <c r="G21" s="2"/>
      <c r="H21" s="43"/>
      <c r="I21" s="43"/>
    </row>
    <row r="22" spans="1:10" ht="69" customHeight="1" x14ac:dyDescent="0.25">
      <c r="A22" s="3">
        <v>19</v>
      </c>
      <c r="B22" s="26" t="s">
        <v>46</v>
      </c>
      <c r="C22" s="21">
        <v>41</v>
      </c>
      <c r="D22" s="21">
        <v>1869172</v>
      </c>
      <c r="E22" s="4" t="s">
        <v>72</v>
      </c>
      <c r="F22" s="11" t="str">
        <f>$F$12</f>
        <v>9982/03.11.2014г.</v>
      </c>
      <c r="G22" s="2"/>
    </row>
    <row r="23" spans="1:10" ht="24" x14ac:dyDescent="0.25">
      <c r="A23" s="3">
        <v>20</v>
      </c>
      <c r="B23" s="26" t="s">
        <v>47</v>
      </c>
      <c r="C23" s="21">
        <v>22</v>
      </c>
      <c r="D23" s="21">
        <v>1077659.8400000001</v>
      </c>
      <c r="E23" s="4" t="s">
        <v>48</v>
      </c>
      <c r="F23" s="11" t="s">
        <v>105</v>
      </c>
      <c r="G23" s="2"/>
    </row>
    <row r="24" spans="1:10" ht="48" x14ac:dyDescent="0.25">
      <c r="A24" s="3">
        <v>21</v>
      </c>
      <c r="B24" s="26" t="s">
        <v>49</v>
      </c>
      <c r="C24" s="21">
        <v>166</v>
      </c>
      <c r="D24" s="21">
        <v>22411594.399999999</v>
      </c>
      <c r="E24" s="16" t="s">
        <v>50</v>
      </c>
      <c r="F24" s="11" t="s">
        <v>98</v>
      </c>
      <c r="G24" s="2"/>
    </row>
    <row r="25" spans="1:10" ht="24" x14ac:dyDescent="0.25">
      <c r="A25" s="3">
        <v>22</v>
      </c>
      <c r="B25" s="26" t="s">
        <v>51</v>
      </c>
      <c r="C25" s="21">
        <v>24</v>
      </c>
      <c r="D25" s="21">
        <v>476117.12</v>
      </c>
      <c r="E25" s="4" t="s">
        <v>52</v>
      </c>
      <c r="F25" s="40" t="s">
        <v>102</v>
      </c>
      <c r="G25" s="2"/>
    </row>
    <row r="26" spans="1:10" ht="24" x14ac:dyDescent="0.25">
      <c r="A26" s="3">
        <v>23</v>
      </c>
      <c r="B26" s="26" t="s">
        <v>53</v>
      </c>
      <c r="C26" s="21">
        <v>9</v>
      </c>
      <c r="D26" s="21">
        <v>471992.6</v>
      </c>
      <c r="E26" s="15" t="s">
        <v>54</v>
      </c>
      <c r="F26" s="11" t="s">
        <v>86</v>
      </c>
      <c r="G26" s="2"/>
    </row>
    <row r="27" spans="1:10" ht="48" x14ac:dyDescent="0.25">
      <c r="A27" s="3">
        <v>24</v>
      </c>
      <c r="B27" s="26" t="s">
        <v>55</v>
      </c>
      <c r="C27" s="21">
        <v>13.206</v>
      </c>
      <c r="D27" s="21">
        <v>568277.78</v>
      </c>
      <c r="E27" s="6" t="s">
        <v>56</v>
      </c>
      <c r="F27" s="11" t="s">
        <v>111</v>
      </c>
      <c r="G27" s="2"/>
    </row>
    <row r="28" spans="1:10" ht="36" x14ac:dyDescent="0.25">
      <c r="A28" s="3">
        <v>25</v>
      </c>
      <c r="B28" s="26" t="s">
        <v>57</v>
      </c>
      <c r="C28" s="21">
        <v>25.318999999999999</v>
      </c>
      <c r="D28" s="21">
        <v>893859.98</v>
      </c>
      <c r="E28" s="6" t="s">
        <v>58</v>
      </c>
      <c r="F28" s="5" t="str">
        <f>$F$17</f>
        <v>Приключила процедура по ЗОП , в процес на подписване на договор.</v>
      </c>
      <c r="G28" s="2"/>
    </row>
    <row r="29" spans="1:10" ht="96" x14ac:dyDescent="0.25">
      <c r="A29" s="3">
        <v>26</v>
      </c>
      <c r="B29" s="26" t="s">
        <v>59</v>
      </c>
      <c r="C29" s="21">
        <v>45.078000000000003</v>
      </c>
      <c r="D29" s="21">
        <v>718054</v>
      </c>
      <c r="E29" s="6" t="s">
        <v>60</v>
      </c>
      <c r="F29" s="7" t="s">
        <v>106</v>
      </c>
      <c r="G29" s="2"/>
    </row>
    <row r="30" spans="1:10" ht="59.25" customHeight="1" x14ac:dyDescent="0.25">
      <c r="A30" s="3">
        <v>27</v>
      </c>
      <c r="B30" s="27" t="s">
        <v>61</v>
      </c>
      <c r="C30" s="21">
        <v>13.625</v>
      </c>
      <c r="D30" s="21">
        <v>302578.8</v>
      </c>
      <c r="E30" s="4" t="s">
        <v>62</v>
      </c>
      <c r="F30" s="5" t="s">
        <v>107</v>
      </c>
      <c r="G30" s="2"/>
    </row>
    <row r="31" spans="1:10" ht="60" x14ac:dyDescent="0.25">
      <c r="A31" s="3">
        <v>28</v>
      </c>
      <c r="B31" s="26" t="s">
        <v>63</v>
      </c>
      <c r="C31" s="22">
        <v>51.216999999999999</v>
      </c>
      <c r="D31" s="21">
        <v>1441727.33</v>
      </c>
      <c r="E31" s="4" t="s">
        <v>70</v>
      </c>
      <c r="F31" s="5" t="s">
        <v>103</v>
      </c>
      <c r="G31" s="2"/>
    </row>
    <row r="32" spans="1:10" ht="48" x14ac:dyDescent="0.25">
      <c r="A32" s="3">
        <v>29</v>
      </c>
      <c r="B32" s="26" t="s">
        <v>64</v>
      </c>
      <c r="C32" s="21">
        <v>4.8710000000000004</v>
      </c>
      <c r="D32" s="21">
        <v>94303.32</v>
      </c>
      <c r="E32" s="6" t="s">
        <v>65</v>
      </c>
      <c r="F32" s="11" t="s">
        <v>108</v>
      </c>
    </row>
    <row r="33" spans="1:7" ht="48" x14ac:dyDescent="0.25">
      <c r="A33" s="3">
        <v>30</v>
      </c>
      <c r="B33" s="26" t="s">
        <v>66</v>
      </c>
      <c r="C33" s="21">
        <v>25.55</v>
      </c>
      <c r="D33" s="21">
        <v>1294252.03</v>
      </c>
      <c r="E33" s="6" t="s">
        <v>67</v>
      </c>
      <c r="F33" s="11" t="s">
        <v>96</v>
      </c>
      <c r="G33" s="2"/>
    </row>
    <row r="34" spans="1:7" ht="36" x14ac:dyDescent="0.25">
      <c r="A34" s="3">
        <v>31</v>
      </c>
      <c r="B34" s="26" t="s">
        <v>68</v>
      </c>
      <c r="C34" s="21">
        <v>5.0119999999999996</v>
      </c>
      <c r="D34" s="21">
        <v>471699.12</v>
      </c>
      <c r="E34" s="6" t="s">
        <v>69</v>
      </c>
      <c r="F34" s="11" t="s">
        <v>109</v>
      </c>
      <c r="G34" s="2"/>
    </row>
    <row r="35" spans="1:7" s="1" customFormat="1" ht="50.25" customHeight="1" x14ac:dyDescent="0.25">
      <c r="A35" s="10">
        <v>32</v>
      </c>
      <c r="B35" s="28" t="s">
        <v>73</v>
      </c>
      <c r="C35" s="21">
        <v>40.35</v>
      </c>
      <c r="D35" s="21">
        <v>984106.99</v>
      </c>
      <c r="E35" s="9" t="s">
        <v>85</v>
      </c>
      <c r="F35" s="5" t="s">
        <v>99</v>
      </c>
      <c r="G35" s="2"/>
    </row>
    <row r="36" spans="1:7" s="1" customFormat="1" ht="47.25" customHeight="1" x14ac:dyDescent="0.25">
      <c r="A36" s="3">
        <v>33</v>
      </c>
      <c r="B36" s="28" t="s">
        <v>74</v>
      </c>
      <c r="C36" s="21">
        <v>5.5</v>
      </c>
      <c r="D36" s="21">
        <v>301072.13</v>
      </c>
      <c r="E36" s="5" t="s">
        <v>79</v>
      </c>
      <c r="F36" s="41" t="s">
        <v>101</v>
      </c>
      <c r="G36" s="2"/>
    </row>
    <row r="37" spans="1:7" s="1" customFormat="1" ht="51" customHeight="1" x14ac:dyDescent="0.25">
      <c r="A37" s="3">
        <v>34</v>
      </c>
      <c r="B37" s="28" t="s">
        <v>75</v>
      </c>
      <c r="C37" s="21">
        <v>32</v>
      </c>
      <c r="D37" s="21">
        <v>1865714</v>
      </c>
      <c r="E37" s="5" t="s">
        <v>80</v>
      </c>
      <c r="F37" s="5" t="s">
        <v>88</v>
      </c>
      <c r="G37" s="2"/>
    </row>
    <row r="38" spans="1:7" s="1" customFormat="1" ht="55.5" customHeight="1" x14ac:dyDescent="0.25">
      <c r="A38" s="3">
        <v>35</v>
      </c>
      <c r="B38" s="28" t="s">
        <v>76</v>
      </c>
      <c r="C38" s="21">
        <v>11.816000000000001</v>
      </c>
      <c r="D38" s="21">
        <v>570686.17000000004</v>
      </c>
      <c r="E38" s="5" t="s">
        <v>81</v>
      </c>
      <c r="F38" s="11" t="s">
        <v>110</v>
      </c>
      <c r="G38" s="2"/>
    </row>
    <row r="39" spans="1:7" s="1" customFormat="1" ht="48.75" customHeight="1" x14ac:dyDescent="0.25">
      <c r="A39" s="8">
        <v>36</v>
      </c>
      <c r="B39" s="29" t="s">
        <v>77</v>
      </c>
      <c r="C39" s="33">
        <v>19.178999999999998</v>
      </c>
      <c r="D39" s="33">
        <v>990664</v>
      </c>
      <c r="E39" s="7" t="s">
        <v>82</v>
      </c>
      <c r="F39" s="5" t="s">
        <v>88</v>
      </c>
      <c r="G39" s="2"/>
    </row>
    <row r="40" spans="1:7" s="1" customFormat="1" ht="52.5" customHeight="1" x14ac:dyDescent="0.25">
      <c r="A40" s="3">
        <v>37</v>
      </c>
      <c r="B40" s="28" t="s">
        <v>78</v>
      </c>
      <c r="C40" s="21">
        <v>46</v>
      </c>
      <c r="D40" s="21">
        <v>915048</v>
      </c>
      <c r="E40" s="5" t="s">
        <v>83</v>
      </c>
      <c r="F40" s="5" t="s">
        <v>71</v>
      </c>
      <c r="G40" s="2"/>
    </row>
    <row r="41" spans="1:7" s="1" customFormat="1" ht="52.5" customHeight="1" x14ac:dyDescent="0.25">
      <c r="A41" s="3">
        <v>38</v>
      </c>
      <c r="B41" s="28" t="s">
        <v>89</v>
      </c>
      <c r="C41" s="21">
        <v>35.81</v>
      </c>
      <c r="D41" s="21">
        <v>2269640.0299999998</v>
      </c>
      <c r="E41" s="5" t="s">
        <v>94</v>
      </c>
      <c r="F41" s="5" t="s">
        <v>71</v>
      </c>
      <c r="G41" s="2"/>
    </row>
    <row r="42" spans="1:7" s="1" customFormat="1" ht="61.5" customHeight="1" x14ac:dyDescent="0.25">
      <c r="A42" s="3">
        <v>39</v>
      </c>
      <c r="B42" s="28" t="s">
        <v>90</v>
      </c>
      <c r="C42" s="21">
        <v>52</v>
      </c>
      <c r="D42" s="21">
        <v>3859198.14</v>
      </c>
      <c r="E42" s="5" t="s">
        <v>93</v>
      </c>
      <c r="F42" s="5" t="s">
        <v>71</v>
      </c>
      <c r="G42" s="2"/>
    </row>
    <row r="43" spans="1:7" s="1" customFormat="1" ht="48.75" customHeight="1" x14ac:dyDescent="0.25">
      <c r="A43" s="3">
        <v>40</v>
      </c>
      <c r="B43" s="28" t="s">
        <v>91</v>
      </c>
      <c r="C43" s="21">
        <v>23.309000000000001</v>
      </c>
      <c r="D43" s="21">
        <v>1225076.28</v>
      </c>
      <c r="E43" s="49" t="s">
        <v>92</v>
      </c>
      <c r="F43" s="49" t="s">
        <v>71</v>
      </c>
      <c r="G43" s="2"/>
    </row>
    <row r="44" spans="1:7" s="1" customFormat="1" ht="73.5" customHeight="1" x14ac:dyDescent="0.25">
      <c r="A44" s="44">
        <v>41</v>
      </c>
      <c r="B44" s="29" t="s">
        <v>116</v>
      </c>
      <c r="C44" s="52">
        <v>80</v>
      </c>
      <c r="D44" s="52">
        <v>2430000</v>
      </c>
      <c r="E44" s="53" t="s">
        <v>120</v>
      </c>
      <c r="F44" s="53" t="s">
        <v>119</v>
      </c>
      <c r="G44" s="2"/>
    </row>
    <row r="45" spans="1:7" ht="51.75" x14ac:dyDescent="0.25">
      <c r="A45" s="3">
        <v>42</v>
      </c>
      <c r="B45" s="28" t="s">
        <v>117</v>
      </c>
      <c r="C45" s="54">
        <v>28.93</v>
      </c>
      <c r="D45" s="54">
        <v>731919</v>
      </c>
      <c r="E45" s="55" t="s">
        <v>122</v>
      </c>
      <c r="F45" s="53" t="s">
        <v>125</v>
      </c>
    </row>
    <row r="46" spans="1:7" ht="78" customHeight="1" x14ac:dyDescent="0.25">
      <c r="A46" s="3">
        <v>43</v>
      </c>
      <c r="B46" s="28" t="s">
        <v>118</v>
      </c>
      <c r="C46" s="54">
        <v>34</v>
      </c>
      <c r="D46" s="54">
        <v>3315126.22</v>
      </c>
      <c r="E46" s="53" t="s">
        <v>123</v>
      </c>
      <c r="F46" s="53" t="s">
        <v>124</v>
      </c>
    </row>
    <row r="47" spans="1:7" ht="23.25" customHeight="1" x14ac:dyDescent="0.25">
      <c r="A47" s="47"/>
      <c r="B47" s="51" t="s">
        <v>121</v>
      </c>
      <c r="C47" s="48">
        <f>SUM(C5:C46)</f>
        <v>1833.194</v>
      </c>
      <c r="D47" s="21">
        <f>SUM(D5:D46)</f>
        <v>94186359.409999996</v>
      </c>
      <c r="E47" s="50"/>
      <c r="F47" s="50"/>
    </row>
    <row r="48" spans="1:7" x14ac:dyDescent="0.25">
      <c r="A48" s="18"/>
      <c r="B48" s="30"/>
      <c r="C48" s="34"/>
      <c r="D48" s="35"/>
      <c r="E48" s="2"/>
      <c r="F48" s="2"/>
    </row>
    <row r="49" spans="1:6" x14ac:dyDescent="0.25">
      <c r="A49" s="19"/>
      <c r="B49" s="30"/>
      <c r="C49" s="34"/>
      <c r="D49" s="35"/>
      <c r="E49"/>
      <c r="F49"/>
    </row>
    <row r="50" spans="1:6" x14ac:dyDescent="0.25">
      <c r="A50" s="19"/>
      <c r="B50" s="30"/>
      <c r="C50" s="34"/>
      <c r="D50" s="35"/>
      <c r="E50"/>
      <c r="F50"/>
    </row>
    <row r="51" spans="1:6" x14ac:dyDescent="0.25">
      <c r="A51" s="17"/>
      <c r="B51" s="30"/>
      <c r="C51" s="34"/>
      <c r="D51" s="35"/>
      <c r="E51"/>
      <c r="F51"/>
    </row>
    <row r="52" spans="1:6" ht="17.25" customHeight="1" x14ac:dyDescent="0.25">
      <c r="A52" s="17"/>
      <c r="B52" s="31"/>
      <c r="C52" s="36"/>
      <c r="D52" s="36"/>
      <c r="E52"/>
      <c r="F52"/>
    </row>
    <row r="53" spans="1:6" x14ac:dyDescent="0.25">
      <c r="A53" s="17"/>
      <c r="B53" s="30"/>
      <c r="C53" s="34"/>
      <c r="D53" s="35"/>
      <c r="E53"/>
      <c r="F53"/>
    </row>
    <row r="54" spans="1:6" x14ac:dyDescent="0.25">
      <c r="D54" s="35"/>
      <c r="E54"/>
      <c r="F54"/>
    </row>
    <row r="55" spans="1:6" x14ac:dyDescent="0.25">
      <c r="E55"/>
      <c r="F55"/>
    </row>
    <row r="60" spans="1:6" ht="27.75" customHeight="1" x14ac:dyDescent="0.25"/>
  </sheetData>
  <mergeCells count="2">
    <mergeCell ref="B2:F2"/>
    <mergeCell ref="H20:I20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Georgieva</cp:lastModifiedBy>
  <cp:lastPrinted>2015-02-24T13:24:47Z</cp:lastPrinted>
  <dcterms:created xsi:type="dcterms:W3CDTF">2013-12-11T08:18:55Z</dcterms:created>
  <dcterms:modified xsi:type="dcterms:W3CDTF">2015-03-20T14:02:28Z</dcterms:modified>
</cp:coreProperties>
</file>