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Q63" i="1" l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Q35" i="1" l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 l="1"/>
  <c r="H35" i="1"/>
  <c r="G35" i="1"/>
  <c r="I63" i="1" l="1"/>
  <c r="H63" i="1"/>
  <c r="G63" i="1"/>
</calcChain>
</file>

<file path=xl/sharedStrings.xml><?xml version="1.0" encoding="utf-8"?>
<sst xmlns="http://schemas.openxmlformats.org/spreadsheetml/2006/main" count="428" uniqueCount="118">
  <si>
    <t>№</t>
  </si>
  <si>
    <t>Site Nr.</t>
  </si>
  <si>
    <t>RIEW</t>
  </si>
  <si>
    <t>Region</t>
  </si>
  <si>
    <t>Municipality</t>
  </si>
  <si>
    <t>Site</t>
  </si>
  <si>
    <t>Pesticides
total, kg</t>
  </si>
  <si>
    <t>№ на склада</t>
  </si>
  <si>
    <t>РОСВ</t>
  </si>
  <si>
    <t>Регион</t>
  </si>
  <si>
    <t>Община</t>
  </si>
  <si>
    <t>Място</t>
  </si>
  <si>
    <t>Пестициди
общо, кг.</t>
  </si>
  <si>
    <t>List of warehouses for the removal and disposal of pesticides
Списък на складове за отстраняването и окончателното обезвреждане на пестициди</t>
  </si>
  <si>
    <t>List of warehouses for the removal and disposal of pesticides - Reserve
Списък на складове за отстраняването и окончателното обезвреждане на пестициди - Резервни</t>
  </si>
  <si>
    <t>Вид пестицид</t>
  </si>
  <si>
    <t>Акарицид</t>
  </si>
  <si>
    <t>Афицид</t>
  </si>
  <si>
    <t>Инсектицид</t>
  </si>
  <si>
    <t>Раст. регулатор</t>
  </si>
  <si>
    <t>Тор</t>
  </si>
  <si>
    <t>фунгицид</t>
  </si>
  <si>
    <t>kg</t>
  </si>
  <si>
    <t>l</t>
  </si>
  <si>
    <t>кг.</t>
  </si>
  <si>
    <t>Hard fraction, kg</t>
  </si>
  <si>
    <t>Liquids, l</t>
  </si>
  <si>
    <t>Хербицид</t>
  </si>
  <si>
    <t>л.</t>
  </si>
  <si>
    <t>Type of pesticide</t>
  </si>
  <si>
    <r>
      <rPr>
        <b/>
        <sz val="10"/>
        <color indexed="8"/>
        <rFont val="Arial"/>
        <family val="2"/>
        <charset val="204"/>
      </rPr>
      <t>Burgas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Бургас</t>
    </r>
  </si>
  <si>
    <r>
      <rPr>
        <b/>
        <sz val="10"/>
        <color indexed="8"/>
        <rFont val="Arial"/>
        <family val="2"/>
        <charset val="204"/>
      </rPr>
      <t>Aitos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Айтос</t>
    </r>
  </si>
  <si>
    <r>
      <rPr>
        <b/>
        <sz val="10"/>
        <color indexed="8"/>
        <rFont val="Arial"/>
        <family val="2"/>
        <charset val="204"/>
      </rPr>
      <t>Sredec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Средец</t>
    </r>
  </si>
  <si>
    <r>
      <rPr>
        <b/>
        <sz val="10"/>
        <color indexed="8"/>
        <rFont val="Arial"/>
        <family val="2"/>
        <charset val="204"/>
      </rPr>
      <t>Kameno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Камено</t>
    </r>
  </si>
  <si>
    <r>
      <rPr>
        <b/>
        <sz val="10"/>
        <color indexed="8"/>
        <rFont val="Arial"/>
        <family val="2"/>
        <charset val="204"/>
      </rPr>
      <t>Tzarevo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Царево</t>
    </r>
  </si>
  <si>
    <r>
      <rPr>
        <b/>
        <sz val="10"/>
        <color indexed="8"/>
        <rFont val="Arial"/>
        <family val="2"/>
        <charset val="204"/>
      </rPr>
      <t>Stara Zagora</t>
    </r>
    <r>
      <rPr>
        <sz val="10"/>
        <color indexed="8"/>
        <rFont val="Arial"/>
        <family val="2"/>
        <charset val="204"/>
      </rPr>
      <t xml:space="preserve"> 
</t>
    </r>
    <r>
      <rPr>
        <i/>
        <sz val="10"/>
        <color indexed="8"/>
        <rFont val="Arial"/>
        <family val="2"/>
        <charset val="204"/>
      </rPr>
      <t>Стара Загора</t>
    </r>
  </si>
  <si>
    <r>
      <rPr>
        <b/>
        <sz val="10"/>
        <color indexed="8"/>
        <rFont val="Arial"/>
        <family val="2"/>
        <charset val="204"/>
      </rPr>
      <t xml:space="preserve">Chirpan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Чирпан</t>
    </r>
  </si>
  <si>
    <r>
      <rPr>
        <b/>
        <sz val="10"/>
        <color indexed="8"/>
        <rFont val="Arial"/>
        <family val="2"/>
        <charset val="204"/>
      </rPr>
      <t xml:space="preserve">Tzenovo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Ценово</t>
    </r>
  </si>
  <si>
    <r>
      <rPr>
        <b/>
        <sz val="10"/>
        <color indexed="8"/>
        <rFont val="Arial"/>
        <family val="2"/>
        <charset val="204"/>
      </rPr>
      <t>Zetyovo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 xml:space="preserve">Зетьово </t>
    </r>
  </si>
  <si>
    <r>
      <rPr>
        <b/>
        <sz val="10"/>
        <color indexed="8"/>
        <rFont val="Arial"/>
        <family val="2"/>
        <charset val="204"/>
      </rPr>
      <t xml:space="preserve">Kazanlak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Казанлък</t>
    </r>
  </si>
  <si>
    <r>
      <rPr>
        <b/>
        <sz val="10"/>
        <color indexed="8"/>
        <rFont val="Arial"/>
        <family val="2"/>
        <charset val="204"/>
      </rPr>
      <t xml:space="preserve">Rozovo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Розово</t>
    </r>
  </si>
  <si>
    <r>
      <rPr>
        <b/>
        <sz val="10"/>
        <color indexed="8"/>
        <rFont val="Arial"/>
        <family val="2"/>
        <charset val="204"/>
      </rPr>
      <t xml:space="preserve">Ovoshtnik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Овощник</t>
    </r>
  </si>
  <si>
    <r>
      <rPr>
        <b/>
        <sz val="10"/>
        <color indexed="8"/>
        <rFont val="Arial"/>
        <family val="2"/>
        <charset val="204"/>
      </rPr>
      <t xml:space="preserve">Dunavtzi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Дунавци</t>
    </r>
  </si>
  <si>
    <r>
      <rPr>
        <b/>
        <sz val="10"/>
        <color indexed="8"/>
        <rFont val="Arial"/>
        <family val="2"/>
        <charset val="204"/>
      </rPr>
      <t>Nikolaevo</t>
    </r>
    <r>
      <rPr>
        <sz val="10"/>
        <color indexed="8"/>
        <rFont val="Arial"/>
        <family val="2"/>
        <charset val="204"/>
      </rPr>
      <t xml:space="preserve"> 
</t>
    </r>
    <r>
      <rPr>
        <i/>
        <sz val="10"/>
        <color indexed="8"/>
        <rFont val="Arial"/>
        <family val="2"/>
        <charset val="204"/>
      </rPr>
      <t>Николаево</t>
    </r>
  </si>
  <si>
    <r>
      <rPr>
        <b/>
        <sz val="10"/>
        <color indexed="8"/>
        <rFont val="Arial"/>
        <family val="2"/>
        <charset val="204"/>
      </rPr>
      <t xml:space="preserve">Nova Mahala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Нова Махала</t>
    </r>
  </si>
  <si>
    <r>
      <rPr>
        <b/>
        <sz val="10"/>
        <color indexed="8"/>
        <rFont val="Arial"/>
        <family val="2"/>
        <charset val="204"/>
      </rPr>
      <t xml:space="preserve">Polska mogila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Полска могила</t>
    </r>
  </si>
  <si>
    <r>
      <rPr>
        <b/>
        <sz val="10"/>
        <color indexed="8"/>
        <rFont val="Arial"/>
        <family val="2"/>
        <charset val="204"/>
      </rPr>
      <t xml:space="preserve">Bratia Daskalovi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Братя Даскалови</t>
    </r>
  </si>
  <si>
    <r>
      <rPr>
        <b/>
        <sz val="10"/>
        <color indexed="8"/>
        <rFont val="Arial"/>
        <family val="2"/>
        <charset val="204"/>
      </rPr>
      <t xml:space="preserve">Partizanin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Партизанин</t>
    </r>
  </si>
  <si>
    <r>
      <rPr>
        <b/>
        <sz val="10"/>
        <color indexed="8"/>
        <rFont val="Arial"/>
        <family val="2"/>
        <charset val="204"/>
      </rPr>
      <t xml:space="preserve">Veren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Верен</t>
    </r>
  </si>
  <si>
    <r>
      <rPr>
        <b/>
        <sz val="10"/>
        <color indexed="8"/>
        <rFont val="Arial"/>
        <family val="2"/>
        <charset val="204"/>
      </rPr>
      <t xml:space="preserve">Markovo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Марково</t>
    </r>
  </si>
  <si>
    <r>
      <rPr>
        <b/>
        <sz val="10"/>
        <color indexed="8"/>
        <rFont val="Arial"/>
        <family val="2"/>
        <charset val="204"/>
      </rPr>
      <t>Dolno Novo selo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 xml:space="preserve">Дилно Ново село </t>
    </r>
  </si>
  <si>
    <r>
      <rPr>
        <b/>
        <sz val="10"/>
        <color indexed="8"/>
        <rFont val="Arial"/>
        <family val="2"/>
        <charset val="204"/>
      </rPr>
      <t xml:space="preserve">Sarnevetz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Сърневец</t>
    </r>
  </si>
  <si>
    <r>
      <rPr>
        <b/>
        <sz val="10"/>
        <color indexed="8"/>
        <rFont val="Arial"/>
        <family val="2"/>
        <charset val="204"/>
      </rPr>
      <t xml:space="preserve">Gurkovo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Гурково</t>
    </r>
  </si>
  <si>
    <r>
      <rPr>
        <b/>
        <sz val="10"/>
        <color indexed="8"/>
        <rFont val="Arial"/>
        <family val="2"/>
        <charset val="204"/>
      </rPr>
      <t xml:space="preserve">Panicherevo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Паничерево</t>
    </r>
  </si>
  <si>
    <r>
      <rPr>
        <b/>
        <sz val="10"/>
        <color indexed="8"/>
        <rFont val="Arial"/>
        <family val="2"/>
        <charset val="204"/>
      </rPr>
      <t xml:space="preserve">Konare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Конаре</t>
    </r>
  </si>
  <si>
    <r>
      <rPr>
        <b/>
        <sz val="10"/>
        <color indexed="8"/>
        <rFont val="Arial"/>
        <family val="2"/>
        <charset val="204"/>
      </rPr>
      <t xml:space="preserve">Pavel bania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Павел Баня</t>
    </r>
  </si>
  <si>
    <r>
      <rPr>
        <b/>
        <sz val="10"/>
        <color indexed="8"/>
        <rFont val="Arial"/>
        <family val="2"/>
        <charset val="204"/>
      </rPr>
      <t xml:space="preserve">Skobelevo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Скобелево</t>
    </r>
  </si>
  <si>
    <r>
      <rPr>
        <b/>
        <sz val="10"/>
        <color indexed="8"/>
        <rFont val="Arial"/>
        <family val="2"/>
        <charset val="204"/>
      </rPr>
      <t>Yambol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Ямбол</t>
    </r>
  </si>
  <si>
    <r>
      <rPr>
        <b/>
        <sz val="10"/>
        <color indexed="8"/>
        <rFont val="Arial"/>
        <family val="2"/>
        <charset val="204"/>
      </rPr>
      <t xml:space="preserve">Boliarovo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Болярово</t>
    </r>
  </si>
  <si>
    <r>
      <rPr>
        <b/>
        <sz val="10"/>
        <color indexed="8"/>
        <rFont val="Arial"/>
        <family val="2"/>
        <charset val="204"/>
      </rPr>
      <t>Elhovo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Елхово</t>
    </r>
  </si>
  <si>
    <r>
      <rPr>
        <b/>
        <sz val="10"/>
        <color indexed="8"/>
        <rFont val="Arial"/>
        <family val="2"/>
        <charset val="204"/>
      </rPr>
      <t xml:space="preserve">Tundja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Тунджа</t>
    </r>
  </si>
  <si>
    <r>
      <rPr>
        <b/>
        <sz val="10"/>
        <color indexed="8"/>
        <rFont val="Arial"/>
        <family val="2"/>
        <charset val="204"/>
      </rPr>
      <t>Tenevo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Тенево</t>
    </r>
  </si>
  <si>
    <r>
      <rPr>
        <b/>
        <sz val="10"/>
        <color indexed="8"/>
        <rFont val="Arial"/>
        <family val="2"/>
        <charset val="204"/>
      </rPr>
      <t xml:space="preserve">Kabile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Кабиле</t>
    </r>
  </si>
  <si>
    <r>
      <rPr>
        <b/>
        <sz val="10"/>
        <color indexed="8"/>
        <rFont val="Arial"/>
        <family val="2"/>
        <charset val="204"/>
      </rPr>
      <t xml:space="preserve">Cherna gora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Черна гора</t>
    </r>
  </si>
  <si>
    <r>
      <rPr>
        <b/>
        <sz val="10"/>
        <color indexed="8"/>
        <rFont val="Arial"/>
        <family val="2"/>
        <charset val="204"/>
      </rPr>
      <t xml:space="preserve">Granit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Гранит</t>
    </r>
  </si>
  <si>
    <r>
      <rPr>
        <b/>
        <sz val="10"/>
        <color indexed="8"/>
        <rFont val="Arial"/>
        <family val="2"/>
        <charset val="204"/>
      </rPr>
      <t xml:space="preserve">Nikolaevo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Николаево</t>
    </r>
  </si>
  <si>
    <r>
      <rPr>
        <b/>
        <sz val="10"/>
        <color indexed="8"/>
        <rFont val="Arial"/>
        <family val="2"/>
        <charset val="204"/>
      </rPr>
      <t xml:space="preserve">Elhovo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Елхово</t>
    </r>
  </si>
  <si>
    <r>
      <rPr>
        <b/>
        <sz val="10"/>
        <color indexed="8"/>
        <rFont val="Arial"/>
        <family val="2"/>
        <charset val="204"/>
      </rPr>
      <t xml:space="preserve">Maglij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Маглиж</t>
    </r>
  </si>
  <si>
    <r>
      <rPr>
        <b/>
        <sz val="10"/>
        <color indexed="8"/>
        <rFont val="Arial"/>
        <family val="2"/>
        <charset val="204"/>
      </rPr>
      <t xml:space="preserve">Vetren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Ветрен</t>
    </r>
  </si>
  <si>
    <r>
      <rPr>
        <b/>
        <sz val="10"/>
        <color indexed="8"/>
        <rFont val="Arial"/>
        <family val="2"/>
        <charset val="204"/>
      </rPr>
      <t>Chirpan</t>
    </r>
    <r>
      <rPr>
        <sz val="10"/>
        <color indexed="8"/>
        <rFont val="Arial"/>
        <family val="2"/>
        <charset val="204"/>
      </rPr>
      <t xml:space="preserve"> 
</t>
    </r>
    <r>
      <rPr>
        <i/>
        <sz val="10"/>
        <color indexed="8"/>
        <rFont val="Arial"/>
        <family val="2"/>
        <charset val="204"/>
      </rPr>
      <t>Чирпан</t>
    </r>
  </si>
  <si>
    <r>
      <rPr>
        <b/>
        <sz val="10"/>
        <color indexed="8"/>
        <rFont val="Arial"/>
        <family val="2"/>
        <charset val="204"/>
      </rPr>
      <t xml:space="preserve">Spasovo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Спасово</t>
    </r>
  </si>
  <si>
    <r>
      <rPr>
        <b/>
        <sz val="10"/>
        <color indexed="8"/>
        <rFont val="Arial"/>
        <family val="2"/>
        <charset val="204"/>
      </rPr>
      <t xml:space="preserve">Gorno Cherkovishte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Горно Черковище</t>
    </r>
  </si>
  <si>
    <r>
      <rPr>
        <b/>
        <sz val="10"/>
        <color indexed="8"/>
        <rFont val="Arial"/>
        <family val="2"/>
        <charset val="204"/>
      </rPr>
      <t xml:space="preserve">Manolovo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Манолово</t>
    </r>
  </si>
  <si>
    <r>
      <rPr>
        <b/>
        <sz val="10"/>
        <color indexed="8"/>
        <rFont val="Arial"/>
        <family val="2"/>
        <charset val="204"/>
      </rPr>
      <t xml:space="preserve">Sliven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Сливен</t>
    </r>
  </si>
  <si>
    <r>
      <rPr>
        <b/>
        <sz val="10"/>
        <color indexed="8"/>
        <rFont val="Arial"/>
        <family val="2"/>
        <charset val="204"/>
      </rPr>
      <t xml:space="preserve">Nova Zagora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Нова Загора</t>
    </r>
  </si>
  <si>
    <r>
      <rPr>
        <b/>
        <sz val="10"/>
        <color indexed="8"/>
        <rFont val="Arial"/>
        <family val="2"/>
        <charset val="204"/>
      </rPr>
      <t xml:space="preserve">Korten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Кортен</t>
    </r>
  </si>
  <si>
    <r>
      <rPr>
        <b/>
        <sz val="10"/>
        <color indexed="8"/>
        <rFont val="Arial"/>
        <family val="2"/>
        <charset val="204"/>
      </rPr>
      <t xml:space="preserve">Gita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Гита</t>
    </r>
  </si>
  <si>
    <r>
      <rPr>
        <b/>
        <sz val="10"/>
        <color indexed="8"/>
        <rFont val="Arial"/>
        <family val="2"/>
        <charset val="204"/>
      </rPr>
      <t xml:space="preserve">Yavorovo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Яворово</t>
    </r>
  </si>
  <si>
    <r>
      <rPr>
        <b/>
        <sz val="10"/>
        <color indexed="8"/>
        <rFont val="Arial"/>
        <family val="2"/>
        <charset val="204"/>
      </rPr>
      <t>Sladak kladenetz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 xml:space="preserve">Сладък кладенец </t>
    </r>
  </si>
  <si>
    <r>
      <rPr>
        <b/>
        <sz val="10"/>
        <color indexed="8"/>
        <rFont val="Arial"/>
        <family val="2"/>
        <charset val="204"/>
      </rPr>
      <t xml:space="preserve">Izvorovo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Изворово</t>
    </r>
  </si>
  <si>
    <r>
      <rPr>
        <b/>
        <sz val="10"/>
        <color indexed="8"/>
        <rFont val="Arial"/>
        <family val="2"/>
        <charset val="204"/>
      </rPr>
      <t>Pomorie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Поморие</t>
    </r>
  </si>
  <si>
    <r>
      <rPr>
        <b/>
        <sz val="10"/>
        <color indexed="8"/>
        <rFont val="Arial"/>
        <family val="2"/>
        <charset val="204"/>
      </rPr>
      <t>Bata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Бата</t>
    </r>
  </si>
  <si>
    <r>
      <rPr>
        <b/>
        <sz val="10"/>
        <color indexed="8"/>
        <rFont val="Arial"/>
        <family val="2"/>
        <charset val="204"/>
      </rPr>
      <t xml:space="preserve">Taja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Тъжа</t>
    </r>
  </si>
  <si>
    <r>
      <rPr>
        <b/>
        <sz val="10"/>
        <color indexed="8"/>
        <rFont val="Arial"/>
        <family val="2"/>
        <charset val="204"/>
      </rPr>
      <t xml:space="preserve">Yazdach </t>
    </r>
    <r>
      <rPr>
        <sz val="10"/>
        <color indexed="8"/>
        <rFont val="Arial"/>
        <family val="2"/>
        <charset val="204"/>
      </rPr>
      <t xml:space="preserve">
</t>
    </r>
    <r>
      <rPr>
        <i/>
        <sz val="10"/>
        <color indexed="8"/>
        <rFont val="Arial"/>
        <family val="2"/>
        <charset val="204"/>
      </rPr>
      <t>Яздач</t>
    </r>
  </si>
  <si>
    <t>LOT 5 - Burgas, Stara Zagora
ЛОТ 5 - Бургас, Стара Загора</t>
  </si>
  <si>
    <t>Течна тор</t>
  </si>
  <si>
    <t>Биопрепарат</t>
  </si>
  <si>
    <t>Прилепител</t>
  </si>
  <si>
    <t>Гасена вар</t>
  </si>
  <si>
    <t>Сяра</t>
  </si>
  <si>
    <t>органоживачен фунгицид</t>
  </si>
  <si>
    <t>фунгицид-акарицид</t>
  </si>
  <si>
    <t>Биоинсектицид</t>
  </si>
  <si>
    <t>Инсектицид-акаразид</t>
  </si>
  <si>
    <t>Фунгицид</t>
  </si>
  <si>
    <t>Сярна киселина</t>
  </si>
  <si>
    <t>Хлорорганичен инсектицид</t>
  </si>
  <si>
    <t>Неизвестен</t>
  </si>
  <si>
    <t>Органоживачен фунгицид</t>
  </si>
  <si>
    <t>Твърда фракция, кг</t>
  </si>
  <si>
    <t>Течности, л.</t>
  </si>
  <si>
    <t>Acaricide</t>
  </si>
  <si>
    <t>Biopreparation</t>
  </si>
  <si>
    <t>Bioinsecticide</t>
  </si>
  <si>
    <t>Dead lime</t>
  </si>
  <si>
    <t>Insecticide</t>
  </si>
  <si>
    <t>Insecticide - akarzin</t>
  </si>
  <si>
    <t>Fertilizer</t>
  </si>
  <si>
    <t>Mineral fertilizer</t>
  </si>
  <si>
    <t>Adhesive</t>
  </si>
  <si>
    <t>Fungicide</t>
  </si>
  <si>
    <t>Fungicide - acaricide</t>
  </si>
  <si>
    <t>Mercurial - fungicide</t>
  </si>
  <si>
    <t>Sulphur</t>
  </si>
  <si>
    <t>Sulphuric acid</t>
  </si>
  <si>
    <t>Herbicide</t>
  </si>
  <si>
    <t>Chloro-organic insecticide</t>
  </si>
  <si>
    <t xml:space="preserve">Unknown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</si>
</sst>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CEF4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5" borderId="2" xfId="0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1" fillId="8" borderId="5" xfId="0" applyNumberFormat="1" applyFont="1" applyFill="1" applyBorder="1" applyAlignment="1">
      <alignment horizontal="center" vertical="center" wrapText="1"/>
    </xf>
    <xf numFmtId="3" fontId="1" fillId="8" borderId="14" xfId="0" applyNumberFormat="1" applyFont="1" applyFill="1" applyBorder="1" applyAlignment="1">
      <alignment horizontal="center" vertical="center" wrapText="1"/>
    </xf>
    <xf numFmtId="3" fontId="1" fillId="8" borderId="1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1" fillId="4" borderId="34" xfId="0" applyNumberFormat="1" applyFont="1" applyFill="1" applyBorder="1" applyAlignment="1">
      <alignment horizontal="center" vertical="center" wrapText="1"/>
    </xf>
    <xf numFmtId="3" fontId="1" fillId="2" borderId="34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3" fontId="1" fillId="8" borderId="19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" fillId="2" borderId="25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24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3" fontId="4" fillId="4" borderId="32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3" fontId="1" fillId="4" borderId="21" xfId="0" applyNumberFormat="1" applyFont="1" applyFill="1" applyBorder="1" applyAlignment="1">
      <alignment horizontal="center" vertical="center" wrapText="1"/>
    </xf>
    <xf numFmtId="3" fontId="4" fillId="4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abSelected="1" topLeftCell="A16" zoomScale="57" zoomScaleNormal="57" zoomScalePageLayoutView="51" workbookViewId="0">
      <selection activeCell="T31" sqref="T31"/>
    </sheetView>
  </sheetViews>
  <sheetFormatPr defaultRowHeight="15" x14ac:dyDescent="0.25"/>
  <cols>
    <col min="1" max="1" width="4" customWidth="1"/>
    <col min="2" max="2" width="6.85546875" customWidth="1"/>
    <col min="3" max="3" width="14.42578125" customWidth="1"/>
    <col min="4" max="4" width="13.85546875" customWidth="1"/>
    <col min="5" max="5" width="16" customWidth="1"/>
    <col min="6" max="6" width="15.140625" customWidth="1"/>
    <col min="7" max="7" width="11.5703125" customWidth="1"/>
    <col min="8" max="8" width="9.85546875" customWidth="1"/>
    <col min="9" max="9" width="12.85546875" customWidth="1"/>
    <col min="10" max="11" width="9.140625" customWidth="1"/>
    <col min="12" max="13" width="0" hidden="1" customWidth="1"/>
    <col min="24" max="25" width="0" hidden="1" customWidth="1"/>
    <col min="33" max="33" width="11.140625" customWidth="1"/>
    <col min="34" max="34" width="15.140625" customWidth="1"/>
    <col min="43" max="43" width="9.140625" customWidth="1"/>
  </cols>
  <sheetData>
    <row r="1" spans="1:43" ht="39.75" customHeight="1" thickBot="1" x14ac:dyDescent="0.3">
      <c r="A1" s="68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70"/>
    </row>
    <row r="2" spans="1:43" ht="44.25" customHeight="1" thickBot="1" x14ac:dyDescent="0.3">
      <c r="A2" s="71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3"/>
    </row>
    <row r="3" spans="1:43" ht="18.75" customHeight="1" x14ac:dyDescent="0.25">
      <c r="A3" s="75" t="s">
        <v>0</v>
      </c>
      <c r="B3" s="81" t="s">
        <v>1</v>
      </c>
      <c r="C3" s="78" t="s">
        <v>2</v>
      </c>
      <c r="D3" s="78" t="s">
        <v>3</v>
      </c>
      <c r="E3" s="78" t="s">
        <v>4</v>
      </c>
      <c r="F3" s="78" t="s">
        <v>5</v>
      </c>
      <c r="G3" s="84" t="s">
        <v>25</v>
      </c>
      <c r="H3" s="81" t="s">
        <v>26</v>
      </c>
      <c r="I3" s="81" t="s">
        <v>6</v>
      </c>
      <c r="J3" s="44" t="s">
        <v>29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6"/>
    </row>
    <row r="4" spans="1:43" ht="29.25" customHeight="1" x14ac:dyDescent="0.25">
      <c r="A4" s="76"/>
      <c r="B4" s="82"/>
      <c r="C4" s="79"/>
      <c r="D4" s="79"/>
      <c r="E4" s="79"/>
      <c r="F4" s="79"/>
      <c r="G4" s="85"/>
      <c r="H4" s="82"/>
      <c r="I4" s="82"/>
      <c r="J4" s="47" t="s">
        <v>101</v>
      </c>
      <c r="K4" s="47"/>
      <c r="L4" s="48" t="s">
        <v>17</v>
      </c>
      <c r="M4" s="49"/>
      <c r="N4" s="48" t="s">
        <v>102</v>
      </c>
      <c r="O4" s="49"/>
      <c r="P4" s="48" t="s">
        <v>103</v>
      </c>
      <c r="Q4" s="49"/>
      <c r="R4" s="48" t="s">
        <v>104</v>
      </c>
      <c r="S4" s="49"/>
      <c r="T4" s="48" t="s">
        <v>105</v>
      </c>
      <c r="U4" s="49"/>
      <c r="V4" s="48" t="s">
        <v>106</v>
      </c>
      <c r="W4" s="49"/>
      <c r="X4" s="48" t="s">
        <v>19</v>
      </c>
      <c r="Y4" s="49"/>
      <c r="Z4" s="48" t="s">
        <v>107</v>
      </c>
      <c r="AA4" s="49"/>
      <c r="AB4" s="21" t="s">
        <v>108</v>
      </c>
      <c r="AC4" s="47" t="s">
        <v>109</v>
      </c>
      <c r="AD4" s="47"/>
      <c r="AE4" s="48" t="s">
        <v>110</v>
      </c>
      <c r="AF4" s="49"/>
      <c r="AG4" s="34" t="s">
        <v>111</v>
      </c>
      <c r="AH4" s="21" t="s">
        <v>112</v>
      </c>
      <c r="AI4" s="34" t="s">
        <v>113</v>
      </c>
      <c r="AJ4" s="48" t="s">
        <v>114</v>
      </c>
      <c r="AK4" s="49"/>
      <c r="AL4" s="48" t="s">
        <v>115</v>
      </c>
      <c r="AM4" s="49"/>
      <c r="AN4" s="48" t="s">
        <v>116</v>
      </c>
      <c r="AO4" s="49"/>
      <c r="AP4" s="48" t="s">
        <v>117</v>
      </c>
      <c r="AQ4" s="74"/>
    </row>
    <row r="5" spans="1:43" ht="24" customHeight="1" thickBot="1" x14ac:dyDescent="0.3">
      <c r="A5" s="77"/>
      <c r="B5" s="83"/>
      <c r="C5" s="80"/>
      <c r="D5" s="80"/>
      <c r="E5" s="80"/>
      <c r="F5" s="80"/>
      <c r="G5" s="86"/>
      <c r="H5" s="83"/>
      <c r="I5" s="83"/>
      <c r="J5" s="11" t="s">
        <v>22</v>
      </c>
      <c r="K5" s="11" t="s">
        <v>23</v>
      </c>
      <c r="L5" s="11" t="s">
        <v>22</v>
      </c>
      <c r="M5" s="11" t="s">
        <v>23</v>
      </c>
      <c r="N5" s="11" t="s">
        <v>22</v>
      </c>
      <c r="O5" s="11" t="s">
        <v>23</v>
      </c>
      <c r="P5" s="11" t="s">
        <v>22</v>
      </c>
      <c r="Q5" s="11" t="s">
        <v>23</v>
      </c>
      <c r="R5" s="11" t="s">
        <v>22</v>
      </c>
      <c r="S5" s="11" t="s">
        <v>23</v>
      </c>
      <c r="T5" s="11" t="s">
        <v>22</v>
      </c>
      <c r="U5" s="11" t="s">
        <v>23</v>
      </c>
      <c r="V5" s="11" t="s">
        <v>22</v>
      </c>
      <c r="W5" s="11" t="s">
        <v>23</v>
      </c>
      <c r="X5" s="11" t="s">
        <v>22</v>
      </c>
      <c r="Y5" s="11" t="s">
        <v>23</v>
      </c>
      <c r="Z5" s="11" t="s">
        <v>22</v>
      </c>
      <c r="AA5" s="11" t="s">
        <v>23</v>
      </c>
      <c r="AB5" s="11" t="s">
        <v>23</v>
      </c>
      <c r="AC5" s="11" t="s">
        <v>22</v>
      </c>
      <c r="AD5" s="11" t="s">
        <v>23</v>
      </c>
      <c r="AE5" s="11" t="s">
        <v>22</v>
      </c>
      <c r="AF5" s="11" t="s">
        <v>23</v>
      </c>
      <c r="AG5" s="11" t="s">
        <v>23</v>
      </c>
      <c r="AH5" s="11" t="s">
        <v>22</v>
      </c>
      <c r="AI5" s="11" t="s">
        <v>22</v>
      </c>
      <c r="AJ5" s="11" t="s">
        <v>22</v>
      </c>
      <c r="AK5" s="11" t="s">
        <v>23</v>
      </c>
      <c r="AL5" s="11" t="s">
        <v>22</v>
      </c>
      <c r="AM5" s="11" t="s">
        <v>23</v>
      </c>
      <c r="AN5" s="11" t="s">
        <v>22</v>
      </c>
      <c r="AO5" s="11" t="s">
        <v>23</v>
      </c>
      <c r="AP5" s="11" t="s">
        <v>22</v>
      </c>
      <c r="AQ5" s="12" t="s">
        <v>23</v>
      </c>
    </row>
    <row r="6" spans="1:43" ht="15" customHeight="1" x14ac:dyDescent="0.25">
      <c r="A6" s="59" t="s">
        <v>0</v>
      </c>
      <c r="B6" s="62" t="s">
        <v>7</v>
      </c>
      <c r="C6" s="65" t="s">
        <v>8</v>
      </c>
      <c r="D6" s="65" t="s">
        <v>9</v>
      </c>
      <c r="E6" s="65" t="s">
        <v>10</v>
      </c>
      <c r="F6" s="65" t="s">
        <v>11</v>
      </c>
      <c r="G6" s="87" t="s">
        <v>99</v>
      </c>
      <c r="H6" s="87" t="s">
        <v>100</v>
      </c>
      <c r="I6" s="62" t="s">
        <v>12</v>
      </c>
      <c r="J6" s="52" t="s">
        <v>15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4"/>
    </row>
    <row r="7" spans="1:43" ht="28.5" customHeight="1" x14ac:dyDescent="0.25">
      <c r="A7" s="60"/>
      <c r="B7" s="63"/>
      <c r="C7" s="66"/>
      <c r="D7" s="66"/>
      <c r="E7" s="66"/>
      <c r="F7" s="66"/>
      <c r="G7" s="63"/>
      <c r="H7" s="63"/>
      <c r="I7" s="63"/>
      <c r="J7" s="55" t="s">
        <v>16</v>
      </c>
      <c r="K7" s="56"/>
      <c r="L7" s="55" t="s">
        <v>17</v>
      </c>
      <c r="M7" s="56"/>
      <c r="N7" s="55" t="s">
        <v>86</v>
      </c>
      <c r="O7" s="56"/>
      <c r="P7" s="55" t="s">
        <v>92</v>
      </c>
      <c r="Q7" s="56"/>
      <c r="R7" s="55" t="s">
        <v>88</v>
      </c>
      <c r="S7" s="56"/>
      <c r="T7" s="55" t="s">
        <v>18</v>
      </c>
      <c r="U7" s="56"/>
      <c r="V7" s="55" t="s">
        <v>93</v>
      </c>
      <c r="W7" s="56"/>
      <c r="X7" s="55" t="s">
        <v>19</v>
      </c>
      <c r="Y7" s="56"/>
      <c r="Z7" s="55" t="s">
        <v>20</v>
      </c>
      <c r="AA7" s="56"/>
      <c r="AB7" s="20" t="s">
        <v>85</v>
      </c>
      <c r="AC7" s="58" t="s">
        <v>87</v>
      </c>
      <c r="AD7" s="58"/>
      <c r="AE7" s="55" t="s">
        <v>94</v>
      </c>
      <c r="AF7" s="56"/>
      <c r="AG7" s="20" t="s">
        <v>91</v>
      </c>
      <c r="AH7" s="22" t="s">
        <v>90</v>
      </c>
      <c r="AI7" s="20" t="s">
        <v>89</v>
      </c>
      <c r="AJ7" s="55" t="s">
        <v>95</v>
      </c>
      <c r="AK7" s="56"/>
      <c r="AL7" s="55" t="s">
        <v>27</v>
      </c>
      <c r="AM7" s="56"/>
      <c r="AN7" s="55" t="s">
        <v>96</v>
      </c>
      <c r="AO7" s="56"/>
      <c r="AP7" s="55" t="s">
        <v>97</v>
      </c>
      <c r="AQ7" s="57"/>
    </row>
    <row r="8" spans="1:43" ht="21.75" customHeight="1" thickBot="1" x14ac:dyDescent="0.3">
      <c r="A8" s="61"/>
      <c r="B8" s="64"/>
      <c r="C8" s="67"/>
      <c r="D8" s="67"/>
      <c r="E8" s="67"/>
      <c r="F8" s="67"/>
      <c r="G8" s="64"/>
      <c r="H8" s="64"/>
      <c r="I8" s="64"/>
      <c r="J8" s="9" t="s">
        <v>24</v>
      </c>
      <c r="K8" s="9" t="s">
        <v>28</v>
      </c>
      <c r="L8" s="9" t="s">
        <v>24</v>
      </c>
      <c r="M8" s="9" t="s">
        <v>28</v>
      </c>
      <c r="N8" s="9" t="s">
        <v>24</v>
      </c>
      <c r="O8" s="9" t="s">
        <v>28</v>
      </c>
      <c r="P8" s="9" t="s">
        <v>24</v>
      </c>
      <c r="Q8" s="9" t="s">
        <v>28</v>
      </c>
      <c r="R8" s="9" t="s">
        <v>24</v>
      </c>
      <c r="S8" s="9" t="s">
        <v>28</v>
      </c>
      <c r="T8" s="9" t="s">
        <v>24</v>
      </c>
      <c r="U8" s="9" t="s">
        <v>28</v>
      </c>
      <c r="V8" s="9" t="s">
        <v>24</v>
      </c>
      <c r="W8" s="9" t="s">
        <v>28</v>
      </c>
      <c r="X8" s="9" t="s">
        <v>24</v>
      </c>
      <c r="Y8" s="9" t="s">
        <v>28</v>
      </c>
      <c r="Z8" s="9" t="s">
        <v>24</v>
      </c>
      <c r="AA8" s="9" t="s">
        <v>28</v>
      </c>
      <c r="AB8" s="9" t="s">
        <v>28</v>
      </c>
      <c r="AC8" s="9" t="s">
        <v>24</v>
      </c>
      <c r="AD8" s="9" t="s">
        <v>28</v>
      </c>
      <c r="AE8" s="9" t="s">
        <v>24</v>
      </c>
      <c r="AF8" s="9" t="s">
        <v>28</v>
      </c>
      <c r="AG8" s="9" t="s">
        <v>28</v>
      </c>
      <c r="AH8" s="9" t="s">
        <v>24</v>
      </c>
      <c r="AI8" s="9" t="s">
        <v>24</v>
      </c>
      <c r="AJ8" s="9" t="s">
        <v>24</v>
      </c>
      <c r="AK8" s="9" t="s">
        <v>28</v>
      </c>
      <c r="AL8" s="9" t="s">
        <v>24</v>
      </c>
      <c r="AM8" s="9" t="s">
        <v>28</v>
      </c>
      <c r="AN8" s="9" t="s">
        <v>24</v>
      </c>
      <c r="AO8" s="9" t="s">
        <v>28</v>
      </c>
      <c r="AP8" s="9" t="s">
        <v>24</v>
      </c>
      <c r="AQ8" s="10" t="s">
        <v>28</v>
      </c>
    </row>
    <row r="9" spans="1:43" ht="25.5" x14ac:dyDescent="0.25">
      <c r="A9" s="1">
        <v>1</v>
      </c>
      <c r="B9" s="13">
        <v>13</v>
      </c>
      <c r="C9" s="2" t="s">
        <v>30</v>
      </c>
      <c r="D9" s="2" t="s">
        <v>30</v>
      </c>
      <c r="E9" s="2" t="s">
        <v>31</v>
      </c>
      <c r="F9" s="2" t="s">
        <v>31</v>
      </c>
      <c r="G9" s="3">
        <v>60</v>
      </c>
      <c r="H9" s="3">
        <v>1297</v>
      </c>
      <c r="I9" s="3">
        <v>1357</v>
      </c>
      <c r="J9" s="16"/>
      <c r="K9" s="16">
        <v>2</v>
      </c>
      <c r="L9" s="16"/>
      <c r="M9" s="16"/>
      <c r="N9" s="16"/>
      <c r="O9" s="16"/>
      <c r="P9" s="16"/>
      <c r="Q9" s="16"/>
      <c r="R9" s="16"/>
      <c r="S9" s="16"/>
      <c r="T9" s="16">
        <v>60</v>
      </c>
      <c r="U9" s="16">
        <v>30</v>
      </c>
      <c r="V9" s="16"/>
      <c r="W9" s="16">
        <v>120</v>
      </c>
      <c r="X9" s="16"/>
      <c r="Y9" s="16"/>
      <c r="Z9" s="16"/>
      <c r="AA9" s="16">
        <v>660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>
        <v>180</v>
      </c>
      <c r="AN9" s="16"/>
      <c r="AO9" s="16"/>
      <c r="AP9" s="16"/>
      <c r="AQ9" s="17">
        <v>305</v>
      </c>
    </row>
    <row r="10" spans="1:43" ht="25.5" x14ac:dyDescent="0.25">
      <c r="A10" s="1">
        <v>2</v>
      </c>
      <c r="B10" s="13">
        <v>14</v>
      </c>
      <c r="C10" s="2" t="s">
        <v>30</v>
      </c>
      <c r="D10" s="2" t="s">
        <v>30</v>
      </c>
      <c r="E10" s="2" t="s">
        <v>32</v>
      </c>
      <c r="F10" s="2" t="s">
        <v>32</v>
      </c>
      <c r="G10" s="3">
        <v>17160</v>
      </c>
      <c r="H10" s="3">
        <v>770</v>
      </c>
      <c r="I10" s="3">
        <v>17930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v>260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>
        <v>50</v>
      </c>
      <c r="AK10" s="18"/>
      <c r="AL10" s="18">
        <v>11110</v>
      </c>
      <c r="AM10" s="18">
        <v>510</v>
      </c>
      <c r="AN10" s="18"/>
      <c r="AO10" s="18"/>
      <c r="AP10" s="18">
        <v>6000</v>
      </c>
      <c r="AQ10" s="19"/>
    </row>
    <row r="11" spans="1:43" ht="30.75" customHeight="1" x14ac:dyDescent="0.25">
      <c r="A11" s="1">
        <v>3</v>
      </c>
      <c r="B11" s="13">
        <v>15</v>
      </c>
      <c r="C11" s="2" t="s">
        <v>30</v>
      </c>
      <c r="D11" s="2" t="s">
        <v>30</v>
      </c>
      <c r="E11" s="2" t="s">
        <v>33</v>
      </c>
      <c r="F11" s="2" t="s">
        <v>33</v>
      </c>
      <c r="G11" s="3">
        <v>25945</v>
      </c>
      <c r="H11" s="3">
        <v>555</v>
      </c>
      <c r="I11" s="3">
        <v>26500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400</v>
      </c>
      <c r="U11" s="18"/>
      <c r="V11" s="18"/>
      <c r="W11" s="18"/>
      <c r="X11" s="18"/>
      <c r="Y11" s="18"/>
      <c r="Z11" s="18"/>
      <c r="AA11" s="18">
        <v>85</v>
      </c>
      <c r="AB11" s="18">
        <v>70</v>
      </c>
      <c r="AC11" s="18"/>
      <c r="AD11" s="18"/>
      <c r="AE11" s="18"/>
      <c r="AF11" s="18"/>
      <c r="AG11" s="18"/>
      <c r="AH11" s="18"/>
      <c r="AI11" s="18"/>
      <c r="AJ11" s="18"/>
      <c r="AK11" s="18">
        <v>40</v>
      </c>
      <c r="AL11" s="18"/>
      <c r="AM11" s="18"/>
      <c r="AN11" s="18"/>
      <c r="AO11" s="18"/>
      <c r="AP11" s="18">
        <v>25545</v>
      </c>
      <c r="AQ11" s="19">
        <v>360</v>
      </c>
    </row>
    <row r="12" spans="1:43" ht="30.75" customHeight="1" x14ac:dyDescent="0.25">
      <c r="A12" s="1">
        <v>4</v>
      </c>
      <c r="B12" s="14">
        <v>17</v>
      </c>
      <c r="C12" s="2" t="s">
        <v>30</v>
      </c>
      <c r="D12" s="2" t="s">
        <v>30</v>
      </c>
      <c r="E12" s="2" t="s">
        <v>34</v>
      </c>
      <c r="F12" s="2" t="s">
        <v>34</v>
      </c>
      <c r="G12" s="3">
        <v>54780</v>
      </c>
      <c r="H12" s="3">
        <v>1620</v>
      </c>
      <c r="I12" s="3">
        <v>56400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300</v>
      </c>
      <c r="U12" s="18"/>
      <c r="V12" s="18"/>
      <c r="W12" s="18"/>
      <c r="X12" s="18"/>
      <c r="Y12" s="18"/>
      <c r="Z12" s="18">
        <v>1200</v>
      </c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>
        <v>4030</v>
      </c>
      <c r="AM12" s="18">
        <v>610</v>
      </c>
      <c r="AN12" s="18"/>
      <c r="AO12" s="18"/>
      <c r="AP12" s="18">
        <v>49250</v>
      </c>
      <c r="AQ12" s="19">
        <v>1010</v>
      </c>
    </row>
    <row r="13" spans="1:43" ht="25.5" x14ac:dyDescent="0.25">
      <c r="A13" s="1">
        <v>5</v>
      </c>
      <c r="B13" s="13">
        <v>240</v>
      </c>
      <c r="C13" s="2" t="s">
        <v>35</v>
      </c>
      <c r="D13" s="2" t="s">
        <v>35</v>
      </c>
      <c r="E13" s="2" t="s">
        <v>36</v>
      </c>
      <c r="F13" s="2" t="s">
        <v>37</v>
      </c>
      <c r="G13" s="3">
        <v>1840</v>
      </c>
      <c r="H13" s="3">
        <v>0</v>
      </c>
      <c r="I13" s="3">
        <v>1840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>
        <v>240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>
        <v>150</v>
      </c>
      <c r="AM13" s="18"/>
      <c r="AN13" s="18"/>
      <c r="AO13" s="18"/>
      <c r="AP13" s="18">
        <v>1450</v>
      </c>
      <c r="AQ13" s="19"/>
    </row>
    <row r="14" spans="1:43" ht="25.5" x14ac:dyDescent="0.25">
      <c r="A14" s="1">
        <v>6</v>
      </c>
      <c r="B14" s="13">
        <v>241</v>
      </c>
      <c r="C14" s="2" t="s">
        <v>35</v>
      </c>
      <c r="D14" s="2" t="s">
        <v>35</v>
      </c>
      <c r="E14" s="2" t="s">
        <v>36</v>
      </c>
      <c r="F14" s="2" t="s">
        <v>38</v>
      </c>
      <c r="G14" s="3">
        <v>0</v>
      </c>
      <c r="H14" s="3">
        <v>330</v>
      </c>
      <c r="I14" s="3">
        <v>330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35">
        <v>1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>
        <v>229</v>
      </c>
      <c r="AN14" s="18"/>
      <c r="AO14" s="18"/>
      <c r="AP14" s="18"/>
      <c r="AQ14" s="19">
        <v>100</v>
      </c>
    </row>
    <row r="15" spans="1:43" ht="25.5" x14ac:dyDescent="0.25">
      <c r="A15" s="1">
        <v>7</v>
      </c>
      <c r="B15" s="13">
        <v>245</v>
      </c>
      <c r="C15" s="2" t="s">
        <v>35</v>
      </c>
      <c r="D15" s="2" t="s">
        <v>35</v>
      </c>
      <c r="E15" s="2" t="s">
        <v>39</v>
      </c>
      <c r="F15" s="2" t="s">
        <v>40</v>
      </c>
      <c r="G15" s="3">
        <v>1500</v>
      </c>
      <c r="H15" s="3">
        <v>100</v>
      </c>
      <c r="I15" s="3">
        <v>1600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>
        <v>1500</v>
      </c>
      <c r="AQ15" s="19">
        <v>100</v>
      </c>
    </row>
    <row r="16" spans="1:43" ht="25.5" x14ac:dyDescent="0.25">
      <c r="A16" s="1">
        <v>8</v>
      </c>
      <c r="B16" s="13">
        <v>246</v>
      </c>
      <c r="C16" s="2" t="s">
        <v>35</v>
      </c>
      <c r="D16" s="2" t="s">
        <v>35</v>
      </c>
      <c r="E16" s="2" t="s">
        <v>39</v>
      </c>
      <c r="F16" s="2" t="s">
        <v>41</v>
      </c>
      <c r="G16" s="28">
        <v>7540</v>
      </c>
      <c r="H16" s="28">
        <v>260</v>
      </c>
      <c r="I16" s="28">
        <v>7800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>
        <v>300</v>
      </c>
      <c r="U16" s="29">
        <v>1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>
        <v>2220</v>
      </c>
      <c r="AM16" s="29">
        <v>100</v>
      </c>
      <c r="AN16" s="29"/>
      <c r="AO16" s="29"/>
      <c r="AP16" s="29">
        <v>5020</v>
      </c>
      <c r="AQ16" s="30">
        <v>159</v>
      </c>
    </row>
    <row r="17" spans="1:43" ht="36" customHeight="1" x14ac:dyDescent="0.25">
      <c r="A17" s="1">
        <v>9</v>
      </c>
      <c r="B17" s="13">
        <v>248</v>
      </c>
      <c r="C17" s="2" t="s">
        <v>35</v>
      </c>
      <c r="D17" s="2" t="s">
        <v>35</v>
      </c>
      <c r="E17" s="2" t="s">
        <v>39</v>
      </c>
      <c r="F17" s="2" t="s">
        <v>42</v>
      </c>
      <c r="G17" s="28">
        <v>1610</v>
      </c>
      <c r="H17" s="28">
        <v>100</v>
      </c>
      <c r="I17" s="28">
        <v>1710</v>
      </c>
      <c r="J17" s="29"/>
      <c r="K17" s="29"/>
      <c r="L17" s="29"/>
      <c r="M17" s="29"/>
      <c r="N17" s="29">
        <v>1250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>
        <v>1</v>
      </c>
      <c r="AG17" s="29"/>
      <c r="AH17" s="29"/>
      <c r="AI17" s="29"/>
      <c r="AJ17" s="29"/>
      <c r="AK17" s="29"/>
      <c r="AL17" s="29">
        <v>360</v>
      </c>
      <c r="AM17" s="29">
        <v>10</v>
      </c>
      <c r="AN17" s="29"/>
      <c r="AO17" s="29"/>
      <c r="AP17" s="29"/>
      <c r="AQ17" s="30">
        <v>89</v>
      </c>
    </row>
    <row r="18" spans="1:43" ht="30.75" customHeight="1" x14ac:dyDescent="0.25">
      <c r="A18" s="1">
        <v>10</v>
      </c>
      <c r="B18" s="14">
        <v>250</v>
      </c>
      <c r="C18" s="2" t="s">
        <v>35</v>
      </c>
      <c r="D18" s="2" t="s">
        <v>35</v>
      </c>
      <c r="E18" s="2" t="s">
        <v>43</v>
      </c>
      <c r="F18" s="2" t="s">
        <v>44</v>
      </c>
      <c r="G18" s="28">
        <v>4500</v>
      </c>
      <c r="H18" s="28">
        <v>0</v>
      </c>
      <c r="I18" s="28">
        <v>4500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>
        <v>4500</v>
      </c>
      <c r="AQ18" s="30"/>
    </row>
    <row r="19" spans="1:43" ht="25.5" x14ac:dyDescent="0.25">
      <c r="A19" s="1">
        <v>11</v>
      </c>
      <c r="B19" s="13">
        <v>251</v>
      </c>
      <c r="C19" s="2" t="s">
        <v>35</v>
      </c>
      <c r="D19" s="2" t="s">
        <v>35</v>
      </c>
      <c r="E19" s="2" t="s">
        <v>43</v>
      </c>
      <c r="F19" s="2" t="s">
        <v>43</v>
      </c>
      <c r="G19" s="28">
        <v>3025</v>
      </c>
      <c r="H19" s="28">
        <v>575</v>
      </c>
      <c r="I19" s="28">
        <v>3600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>
        <v>65</v>
      </c>
      <c r="AF19" s="29"/>
      <c r="AG19" s="29"/>
      <c r="AH19" s="29"/>
      <c r="AI19" s="29"/>
      <c r="AJ19" s="29"/>
      <c r="AK19" s="29"/>
      <c r="AL19" s="29">
        <v>265</v>
      </c>
      <c r="AM19" s="29">
        <v>135</v>
      </c>
      <c r="AN19" s="29"/>
      <c r="AO19" s="29"/>
      <c r="AP19" s="29">
        <v>2695</v>
      </c>
      <c r="AQ19" s="30">
        <v>440</v>
      </c>
    </row>
    <row r="20" spans="1:43" ht="37.5" customHeight="1" x14ac:dyDescent="0.25">
      <c r="A20" s="1">
        <v>12</v>
      </c>
      <c r="B20" s="13">
        <v>253</v>
      </c>
      <c r="C20" s="2" t="s">
        <v>35</v>
      </c>
      <c r="D20" s="2" t="s">
        <v>35</v>
      </c>
      <c r="E20" s="2" t="s">
        <v>35</v>
      </c>
      <c r="F20" s="2" t="s">
        <v>45</v>
      </c>
      <c r="G20" s="28">
        <v>1000</v>
      </c>
      <c r="H20" s="28">
        <v>0</v>
      </c>
      <c r="I20" s="28">
        <v>1000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>
        <v>260</v>
      </c>
      <c r="AF20" s="29"/>
      <c r="AG20" s="29"/>
      <c r="AH20" s="29"/>
      <c r="AI20" s="29"/>
      <c r="AJ20" s="29"/>
      <c r="AK20" s="29"/>
      <c r="AL20" s="29">
        <v>30</v>
      </c>
      <c r="AM20" s="29"/>
      <c r="AN20" s="29"/>
      <c r="AO20" s="29"/>
      <c r="AP20" s="29">
        <v>710</v>
      </c>
      <c r="AQ20" s="30"/>
    </row>
    <row r="21" spans="1:43" ht="38.25" x14ac:dyDescent="0.25">
      <c r="A21" s="1">
        <v>13</v>
      </c>
      <c r="B21" s="13">
        <v>257</v>
      </c>
      <c r="C21" s="2" t="s">
        <v>35</v>
      </c>
      <c r="D21" s="2" t="s">
        <v>35</v>
      </c>
      <c r="E21" s="2" t="s">
        <v>46</v>
      </c>
      <c r="F21" s="2" t="s">
        <v>47</v>
      </c>
      <c r="G21" s="28">
        <v>2000</v>
      </c>
      <c r="H21" s="28">
        <v>0</v>
      </c>
      <c r="I21" s="28">
        <v>2000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>
        <v>120</v>
      </c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1880</v>
      </c>
      <c r="AQ21" s="30"/>
    </row>
    <row r="22" spans="1:43" ht="47.25" customHeight="1" x14ac:dyDescent="0.25">
      <c r="A22" s="1">
        <v>14</v>
      </c>
      <c r="B22" s="14">
        <v>258</v>
      </c>
      <c r="C22" s="2" t="s">
        <v>35</v>
      </c>
      <c r="D22" s="2" t="s">
        <v>35</v>
      </c>
      <c r="E22" s="2" t="s">
        <v>46</v>
      </c>
      <c r="F22" s="2" t="s">
        <v>48</v>
      </c>
      <c r="G22" s="3">
        <v>5995</v>
      </c>
      <c r="H22" s="3">
        <v>163</v>
      </c>
      <c r="I22" s="3">
        <v>6158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>
        <v>20</v>
      </c>
      <c r="V22" s="29"/>
      <c r="W22" s="29"/>
      <c r="X22" s="29"/>
      <c r="Y22" s="29"/>
      <c r="Z22" s="29"/>
      <c r="AA22" s="29"/>
      <c r="AB22" s="29"/>
      <c r="AC22" s="29"/>
      <c r="AD22" s="29"/>
      <c r="AE22" s="29">
        <v>540</v>
      </c>
      <c r="AF22" s="29"/>
      <c r="AG22" s="29"/>
      <c r="AH22" s="29"/>
      <c r="AI22" s="29"/>
      <c r="AJ22" s="29"/>
      <c r="AK22" s="29"/>
      <c r="AL22" s="29">
        <v>5000</v>
      </c>
      <c r="AM22" s="29">
        <v>95</v>
      </c>
      <c r="AN22" s="29"/>
      <c r="AO22" s="29"/>
      <c r="AP22" s="29">
        <v>455</v>
      </c>
      <c r="AQ22" s="30">
        <v>48</v>
      </c>
    </row>
    <row r="23" spans="1:43" ht="38.25" x14ac:dyDescent="0.25">
      <c r="A23" s="1">
        <v>15</v>
      </c>
      <c r="B23" s="13">
        <v>259</v>
      </c>
      <c r="C23" s="2" t="s">
        <v>35</v>
      </c>
      <c r="D23" s="2" t="s">
        <v>35</v>
      </c>
      <c r="E23" s="2" t="s">
        <v>46</v>
      </c>
      <c r="F23" s="2" t="s">
        <v>49</v>
      </c>
      <c r="G23" s="28">
        <v>1700</v>
      </c>
      <c r="H23" s="28">
        <v>80</v>
      </c>
      <c r="I23" s="28">
        <v>1780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1700</v>
      </c>
      <c r="AQ23" s="30">
        <v>80</v>
      </c>
    </row>
    <row r="24" spans="1:43" ht="51" x14ac:dyDescent="0.25">
      <c r="A24" s="1">
        <v>16</v>
      </c>
      <c r="B24" s="13">
        <v>260</v>
      </c>
      <c r="C24" s="2" t="s">
        <v>35</v>
      </c>
      <c r="D24" s="2" t="s">
        <v>35</v>
      </c>
      <c r="E24" s="2" t="s">
        <v>46</v>
      </c>
      <c r="F24" s="2" t="s">
        <v>50</v>
      </c>
      <c r="G24" s="28">
        <v>2000</v>
      </c>
      <c r="H24" s="28">
        <v>0</v>
      </c>
      <c r="I24" s="28">
        <v>2000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>
        <v>1300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700</v>
      </c>
      <c r="AQ24" s="30"/>
    </row>
    <row r="25" spans="1:43" ht="38.25" x14ac:dyDescent="0.25">
      <c r="A25" s="1">
        <v>17</v>
      </c>
      <c r="B25" s="13">
        <v>261</v>
      </c>
      <c r="C25" s="2" t="s">
        <v>35</v>
      </c>
      <c r="D25" s="2" t="s">
        <v>35</v>
      </c>
      <c r="E25" s="2" t="s">
        <v>46</v>
      </c>
      <c r="F25" s="2" t="s">
        <v>51</v>
      </c>
      <c r="G25" s="28">
        <v>12000</v>
      </c>
      <c r="H25" s="28">
        <v>500</v>
      </c>
      <c r="I25" s="28">
        <v>12500</v>
      </c>
      <c r="J25" s="29"/>
      <c r="K25" s="29"/>
      <c r="L25" s="29"/>
      <c r="M25" s="29"/>
      <c r="N25" s="29"/>
      <c r="O25" s="29"/>
      <c r="P25" s="29">
        <v>570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>
        <v>320</v>
      </c>
      <c r="AE25" s="29">
        <v>331</v>
      </c>
      <c r="AF25" s="29">
        <v>8</v>
      </c>
      <c r="AG25" s="29"/>
      <c r="AH25" s="29"/>
      <c r="AI25" s="29"/>
      <c r="AJ25" s="29"/>
      <c r="AK25" s="29"/>
      <c r="AL25" s="29">
        <v>6255</v>
      </c>
      <c r="AM25" s="29">
        <v>131</v>
      </c>
      <c r="AN25" s="29"/>
      <c r="AO25" s="29">
        <v>10</v>
      </c>
      <c r="AP25" s="29">
        <v>4844</v>
      </c>
      <c r="AQ25" s="30">
        <v>31</v>
      </c>
    </row>
    <row r="26" spans="1:43" ht="25.5" x14ac:dyDescent="0.25">
      <c r="A26" s="1">
        <v>18</v>
      </c>
      <c r="B26" s="13">
        <v>262</v>
      </c>
      <c r="C26" s="2" t="s">
        <v>35</v>
      </c>
      <c r="D26" s="2" t="s">
        <v>35</v>
      </c>
      <c r="E26" s="2" t="s">
        <v>52</v>
      </c>
      <c r="F26" s="2" t="s">
        <v>53</v>
      </c>
      <c r="G26" s="28">
        <v>7000</v>
      </c>
      <c r="H26" s="28">
        <v>0</v>
      </c>
      <c r="I26" s="28">
        <v>7000</v>
      </c>
      <c r="J26" s="29"/>
      <c r="K26" s="29"/>
      <c r="L26" s="29"/>
      <c r="M26" s="29"/>
      <c r="N26" s="29"/>
      <c r="O26" s="29"/>
      <c r="P26" s="29"/>
      <c r="Q26" s="29"/>
      <c r="R26" s="29">
        <v>300</v>
      </c>
      <c r="S26" s="29"/>
      <c r="T26" s="29"/>
      <c r="U26" s="29"/>
      <c r="V26" s="29"/>
      <c r="W26" s="29"/>
      <c r="X26" s="29"/>
      <c r="Y26" s="29"/>
      <c r="Z26" s="29">
        <v>400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>
        <v>300</v>
      </c>
      <c r="AM26" s="29"/>
      <c r="AN26" s="29"/>
      <c r="AO26" s="29"/>
      <c r="AP26" s="29">
        <v>6000</v>
      </c>
      <c r="AQ26" s="30"/>
    </row>
    <row r="27" spans="1:43" ht="25.5" x14ac:dyDescent="0.25">
      <c r="A27" s="1">
        <v>19</v>
      </c>
      <c r="B27" s="13">
        <v>263</v>
      </c>
      <c r="C27" s="2" t="s">
        <v>35</v>
      </c>
      <c r="D27" s="2" t="s">
        <v>35</v>
      </c>
      <c r="E27" s="2" t="s">
        <v>52</v>
      </c>
      <c r="F27" s="2" t="s">
        <v>52</v>
      </c>
      <c r="G27" s="28">
        <v>6600</v>
      </c>
      <c r="H27" s="28">
        <v>0</v>
      </c>
      <c r="I27" s="28">
        <v>6600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>
        <v>300</v>
      </c>
      <c r="AA27" s="29"/>
      <c r="AB27" s="29"/>
      <c r="AC27" s="29"/>
      <c r="AD27" s="29"/>
      <c r="AE27" s="29">
        <v>1000</v>
      </c>
      <c r="AF27" s="29"/>
      <c r="AG27" s="29"/>
      <c r="AH27" s="29"/>
      <c r="AI27" s="29"/>
      <c r="AJ27" s="29"/>
      <c r="AK27" s="29"/>
      <c r="AL27" s="29">
        <v>300</v>
      </c>
      <c r="AM27" s="29"/>
      <c r="AN27" s="29"/>
      <c r="AO27" s="29"/>
      <c r="AP27" s="29">
        <v>5000</v>
      </c>
      <c r="AQ27" s="30"/>
    </row>
    <row r="28" spans="1:43" ht="25.5" x14ac:dyDescent="0.25">
      <c r="A28" s="1">
        <v>20</v>
      </c>
      <c r="B28" s="13">
        <v>264</v>
      </c>
      <c r="C28" s="2" t="s">
        <v>35</v>
      </c>
      <c r="D28" s="2" t="s">
        <v>35</v>
      </c>
      <c r="E28" s="2" t="s">
        <v>52</v>
      </c>
      <c r="F28" s="2" t="s">
        <v>54</v>
      </c>
      <c r="G28" s="28">
        <v>500</v>
      </c>
      <c r="H28" s="28">
        <v>200</v>
      </c>
      <c r="I28" s="28">
        <v>700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v>87</v>
      </c>
      <c r="V28" s="29"/>
      <c r="W28" s="29"/>
      <c r="X28" s="29"/>
      <c r="Y28" s="29"/>
      <c r="Z28" s="29"/>
      <c r="AA28" s="29"/>
      <c r="AB28" s="29"/>
      <c r="AC28" s="29"/>
      <c r="AD28" s="29"/>
      <c r="AE28" s="29">
        <v>302</v>
      </c>
      <c r="AF28" s="29"/>
      <c r="AG28" s="29"/>
      <c r="AH28" s="29"/>
      <c r="AI28" s="29"/>
      <c r="AJ28" s="29"/>
      <c r="AK28" s="29"/>
      <c r="AL28" s="29">
        <v>10</v>
      </c>
      <c r="AM28" s="29">
        <v>44</v>
      </c>
      <c r="AN28" s="29"/>
      <c r="AO28" s="29"/>
      <c r="AP28" s="29">
        <v>188</v>
      </c>
      <c r="AQ28" s="30">
        <v>69</v>
      </c>
    </row>
    <row r="29" spans="1:43" ht="33.75" customHeight="1" x14ac:dyDescent="0.25">
      <c r="A29" s="1">
        <v>21</v>
      </c>
      <c r="B29" s="13">
        <v>268</v>
      </c>
      <c r="C29" s="2" t="s">
        <v>35</v>
      </c>
      <c r="D29" s="2" t="s">
        <v>35</v>
      </c>
      <c r="E29" s="2" t="s">
        <v>55</v>
      </c>
      <c r="F29" s="2" t="s">
        <v>56</v>
      </c>
      <c r="G29" s="3">
        <v>11000</v>
      </c>
      <c r="H29" s="3">
        <v>0</v>
      </c>
      <c r="I29" s="3">
        <v>11000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11000</v>
      </c>
      <c r="AQ29" s="30"/>
    </row>
    <row r="30" spans="1:43" ht="34.5" customHeight="1" x14ac:dyDescent="0.25">
      <c r="A30" s="1">
        <v>22</v>
      </c>
      <c r="B30" s="13">
        <v>306</v>
      </c>
      <c r="C30" s="2" t="s">
        <v>35</v>
      </c>
      <c r="D30" s="2" t="s">
        <v>57</v>
      </c>
      <c r="E30" s="2" t="s">
        <v>58</v>
      </c>
      <c r="F30" s="2" t="s">
        <v>58</v>
      </c>
      <c r="G30" s="28">
        <v>150000</v>
      </c>
      <c r="H30" s="28">
        <v>0</v>
      </c>
      <c r="I30" s="28">
        <v>150000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150000</v>
      </c>
      <c r="AQ30" s="30"/>
    </row>
    <row r="31" spans="1:43" ht="25.5" x14ac:dyDescent="0.25">
      <c r="A31" s="1">
        <v>23</v>
      </c>
      <c r="B31" s="14">
        <v>307</v>
      </c>
      <c r="C31" s="2" t="s">
        <v>35</v>
      </c>
      <c r="D31" s="2" t="s">
        <v>57</v>
      </c>
      <c r="E31" s="2" t="s">
        <v>59</v>
      </c>
      <c r="F31" s="2" t="s">
        <v>59</v>
      </c>
      <c r="G31" s="28">
        <v>59000</v>
      </c>
      <c r="H31" s="28">
        <v>44700</v>
      </c>
      <c r="I31" s="28">
        <v>103700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>
        <v>100</v>
      </c>
      <c r="AM31" s="29"/>
      <c r="AN31" s="29"/>
      <c r="AO31" s="29"/>
      <c r="AP31" s="29">
        <v>58900</v>
      </c>
      <c r="AQ31" s="30">
        <v>44700</v>
      </c>
    </row>
    <row r="32" spans="1:43" ht="25.5" x14ac:dyDescent="0.25">
      <c r="A32" s="1">
        <v>24</v>
      </c>
      <c r="B32" s="13">
        <v>308</v>
      </c>
      <c r="C32" s="2" t="s">
        <v>35</v>
      </c>
      <c r="D32" s="2" t="s">
        <v>57</v>
      </c>
      <c r="E32" s="2" t="s">
        <v>60</v>
      </c>
      <c r="F32" s="2" t="s">
        <v>61</v>
      </c>
      <c r="G32" s="28">
        <v>103000</v>
      </c>
      <c r="H32" s="28">
        <v>37000</v>
      </c>
      <c r="I32" s="28">
        <v>140000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>
        <v>340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>
        <v>900</v>
      </c>
      <c r="AM32" s="29">
        <v>6230</v>
      </c>
      <c r="AN32" s="29"/>
      <c r="AO32" s="29"/>
      <c r="AP32" s="29">
        <v>102100</v>
      </c>
      <c r="AQ32" s="30">
        <v>30430</v>
      </c>
    </row>
    <row r="33" spans="1:43" ht="25.5" x14ac:dyDescent="0.25">
      <c r="A33" s="1">
        <v>25</v>
      </c>
      <c r="B33" s="14">
        <v>506</v>
      </c>
      <c r="C33" s="2" t="s">
        <v>35</v>
      </c>
      <c r="D33" s="2" t="s">
        <v>57</v>
      </c>
      <c r="E33" s="2" t="s">
        <v>57</v>
      </c>
      <c r="F33" s="2" t="s">
        <v>57</v>
      </c>
      <c r="G33" s="3">
        <v>1500</v>
      </c>
      <c r="H33" s="3">
        <v>800</v>
      </c>
      <c r="I33" s="3">
        <v>2300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>
        <v>1500</v>
      </c>
      <c r="AQ33" s="19">
        <v>800</v>
      </c>
    </row>
    <row r="34" spans="1:43" ht="26.25" thickBot="1" x14ac:dyDescent="0.3">
      <c r="A34" s="4">
        <v>26</v>
      </c>
      <c r="B34" s="15">
        <v>507</v>
      </c>
      <c r="C34" s="5" t="s">
        <v>35</v>
      </c>
      <c r="D34" s="5" t="s">
        <v>57</v>
      </c>
      <c r="E34" s="5" t="s">
        <v>57</v>
      </c>
      <c r="F34" s="5" t="s">
        <v>62</v>
      </c>
      <c r="G34" s="6">
        <v>800</v>
      </c>
      <c r="H34" s="6">
        <v>600</v>
      </c>
      <c r="I34" s="6">
        <v>1400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>
        <v>800</v>
      </c>
      <c r="AQ34" s="26">
        <v>600</v>
      </c>
    </row>
    <row r="35" spans="1:43" ht="15.75" thickBot="1" x14ac:dyDescent="0.3">
      <c r="G35" s="7">
        <f t="shared" ref="G35:I35" si="0">SUM(G9:G34)</f>
        <v>482055</v>
      </c>
      <c r="H35" s="7">
        <f t="shared" si="0"/>
        <v>89650</v>
      </c>
      <c r="I35" s="7">
        <f t="shared" si="0"/>
        <v>571705</v>
      </c>
      <c r="J35" s="7">
        <f>SUM(J9:J34)</f>
        <v>0</v>
      </c>
      <c r="K35" s="7">
        <f t="shared" ref="K35:AQ35" si="1">SUM(K9:K34)</f>
        <v>2</v>
      </c>
      <c r="L35" s="7">
        <f t="shared" si="1"/>
        <v>0</v>
      </c>
      <c r="M35" s="7">
        <f t="shared" si="1"/>
        <v>0</v>
      </c>
      <c r="N35" s="7">
        <f t="shared" si="1"/>
        <v>1250</v>
      </c>
      <c r="O35" s="7">
        <f t="shared" si="1"/>
        <v>0</v>
      </c>
      <c r="P35" s="7">
        <f t="shared" si="1"/>
        <v>570</v>
      </c>
      <c r="Q35" s="7">
        <f t="shared" si="1"/>
        <v>0</v>
      </c>
      <c r="R35" s="7">
        <f t="shared" si="1"/>
        <v>300</v>
      </c>
      <c r="S35" s="7">
        <f t="shared" si="1"/>
        <v>0</v>
      </c>
      <c r="T35" s="7">
        <f t="shared" si="1"/>
        <v>1060</v>
      </c>
      <c r="U35" s="7">
        <f t="shared" si="1"/>
        <v>739</v>
      </c>
      <c r="V35" s="7">
        <f t="shared" si="1"/>
        <v>0</v>
      </c>
      <c r="W35" s="7">
        <f t="shared" si="1"/>
        <v>120</v>
      </c>
      <c r="X35" s="7">
        <f t="shared" si="1"/>
        <v>0</v>
      </c>
      <c r="Y35" s="7">
        <f t="shared" si="1"/>
        <v>0</v>
      </c>
      <c r="Z35" s="7">
        <f t="shared" si="1"/>
        <v>2140</v>
      </c>
      <c r="AA35" s="7">
        <f t="shared" si="1"/>
        <v>745</v>
      </c>
      <c r="AB35" s="7">
        <f t="shared" si="1"/>
        <v>70</v>
      </c>
      <c r="AC35" s="7">
        <f t="shared" si="1"/>
        <v>0</v>
      </c>
      <c r="AD35" s="7">
        <f t="shared" si="1"/>
        <v>320</v>
      </c>
      <c r="AE35" s="7">
        <f t="shared" si="1"/>
        <v>3918</v>
      </c>
      <c r="AF35" s="7">
        <f t="shared" si="1"/>
        <v>9</v>
      </c>
      <c r="AG35" s="7">
        <f t="shared" si="1"/>
        <v>0</v>
      </c>
      <c r="AH35" s="7">
        <f t="shared" si="1"/>
        <v>0</v>
      </c>
      <c r="AI35" s="7">
        <f t="shared" si="1"/>
        <v>0</v>
      </c>
      <c r="AJ35" s="7">
        <f t="shared" si="1"/>
        <v>50</v>
      </c>
      <c r="AK35" s="7">
        <f t="shared" si="1"/>
        <v>40</v>
      </c>
      <c r="AL35" s="7">
        <f t="shared" si="1"/>
        <v>31030</v>
      </c>
      <c r="AM35" s="7">
        <f t="shared" si="1"/>
        <v>8274</v>
      </c>
      <c r="AN35" s="7">
        <f t="shared" si="1"/>
        <v>0</v>
      </c>
      <c r="AO35" s="7">
        <f t="shared" si="1"/>
        <v>10</v>
      </c>
      <c r="AP35" s="7">
        <f t="shared" si="1"/>
        <v>441737</v>
      </c>
      <c r="AQ35" s="7">
        <f t="shared" si="1"/>
        <v>79321</v>
      </c>
    </row>
    <row r="37" spans="1:43" ht="102" customHeight="1" thickBot="1" x14ac:dyDescent="0.3"/>
    <row r="38" spans="1:43" ht="41.25" customHeight="1" thickBot="1" x14ac:dyDescent="0.3">
      <c r="A38" s="68" t="s">
        <v>14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0"/>
    </row>
    <row r="39" spans="1:43" ht="48" customHeight="1" thickBot="1" x14ac:dyDescent="0.3">
      <c r="A39" s="71" t="s">
        <v>84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3"/>
    </row>
    <row r="40" spans="1:43" ht="25.5" customHeight="1" x14ac:dyDescent="0.25">
      <c r="A40" s="75" t="s">
        <v>0</v>
      </c>
      <c r="B40" s="81" t="s">
        <v>1</v>
      </c>
      <c r="C40" s="78" t="s">
        <v>2</v>
      </c>
      <c r="D40" s="88" t="s">
        <v>3</v>
      </c>
      <c r="E40" s="78" t="s">
        <v>4</v>
      </c>
      <c r="F40" s="78" t="s">
        <v>5</v>
      </c>
      <c r="G40" s="84" t="s">
        <v>25</v>
      </c>
      <c r="H40" s="81" t="s">
        <v>26</v>
      </c>
      <c r="I40" s="81" t="s">
        <v>6</v>
      </c>
      <c r="J40" s="44" t="s">
        <v>29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6"/>
    </row>
    <row r="41" spans="1:43" ht="38.25" customHeight="1" x14ac:dyDescent="0.25">
      <c r="A41" s="76"/>
      <c r="B41" s="82"/>
      <c r="C41" s="79"/>
      <c r="D41" s="89"/>
      <c r="E41" s="79"/>
      <c r="F41" s="79"/>
      <c r="G41" s="85"/>
      <c r="H41" s="82"/>
      <c r="I41" s="82"/>
      <c r="J41" s="47" t="s">
        <v>101</v>
      </c>
      <c r="K41" s="47"/>
      <c r="L41" s="48" t="s">
        <v>17</v>
      </c>
      <c r="M41" s="49"/>
      <c r="N41" s="48" t="s">
        <v>102</v>
      </c>
      <c r="O41" s="49"/>
      <c r="P41" s="48" t="s">
        <v>103</v>
      </c>
      <c r="Q41" s="49"/>
      <c r="R41" s="48" t="s">
        <v>104</v>
      </c>
      <c r="S41" s="49"/>
      <c r="T41" s="48" t="s">
        <v>105</v>
      </c>
      <c r="U41" s="49"/>
      <c r="V41" s="48" t="s">
        <v>106</v>
      </c>
      <c r="W41" s="49"/>
      <c r="X41" s="48" t="s">
        <v>19</v>
      </c>
      <c r="Y41" s="49"/>
      <c r="Z41" s="48" t="s">
        <v>107</v>
      </c>
      <c r="AA41" s="49"/>
      <c r="AB41" s="33" t="s">
        <v>108</v>
      </c>
      <c r="AC41" s="47" t="s">
        <v>109</v>
      </c>
      <c r="AD41" s="47"/>
      <c r="AE41" s="48" t="s">
        <v>110</v>
      </c>
      <c r="AF41" s="49"/>
      <c r="AG41" s="34" t="s">
        <v>111</v>
      </c>
      <c r="AH41" s="33" t="s">
        <v>112</v>
      </c>
      <c r="AI41" s="34" t="s">
        <v>113</v>
      </c>
      <c r="AJ41" s="48" t="s">
        <v>114</v>
      </c>
      <c r="AK41" s="49"/>
      <c r="AL41" s="48" t="s">
        <v>115</v>
      </c>
      <c r="AM41" s="49"/>
      <c r="AN41" s="48" t="s">
        <v>116</v>
      </c>
      <c r="AO41" s="49"/>
      <c r="AP41" s="48" t="s">
        <v>117</v>
      </c>
      <c r="AQ41" s="74"/>
    </row>
    <row r="42" spans="1:43" ht="13.5" customHeight="1" thickBot="1" x14ac:dyDescent="0.3">
      <c r="A42" s="77"/>
      <c r="B42" s="83"/>
      <c r="C42" s="80"/>
      <c r="D42" s="90"/>
      <c r="E42" s="80"/>
      <c r="F42" s="80"/>
      <c r="G42" s="86"/>
      <c r="H42" s="83"/>
      <c r="I42" s="83"/>
      <c r="J42" s="11" t="s">
        <v>22</v>
      </c>
      <c r="K42" s="11" t="s">
        <v>23</v>
      </c>
      <c r="L42" s="11" t="s">
        <v>22</v>
      </c>
      <c r="M42" s="11" t="s">
        <v>23</v>
      </c>
      <c r="N42" s="11" t="s">
        <v>22</v>
      </c>
      <c r="O42" s="11" t="s">
        <v>23</v>
      </c>
      <c r="P42" s="11" t="s">
        <v>22</v>
      </c>
      <c r="Q42" s="11" t="s">
        <v>23</v>
      </c>
      <c r="R42" s="11" t="s">
        <v>22</v>
      </c>
      <c r="S42" s="11" t="s">
        <v>23</v>
      </c>
      <c r="T42" s="11" t="s">
        <v>22</v>
      </c>
      <c r="U42" s="11" t="s">
        <v>23</v>
      </c>
      <c r="V42" s="11" t="s">
        <v>22</v>
      </c>
      <c r="W42" s="11" t="s">
        <v>23</v>
      </c>
      <c r="X42" s="11" t="s">
        <v>22</v>
      </c>
      <c r="Y42" s="11" t="s">
        <v>23</v>
      </c>
      <c r="Z42" s="11" t="s">
        <v>22</v>
      </c>
      <c r="AA42" s="11" t="s">
        <v>23</v>
      </c>
      <c r="AB42" s="11" t="s">
        <v>23</v>
      </c>
      <c r="AC42" s="11" t="s">
        <v>22</v>
      </c>
      <c r="AD42" s="11" t="s">
        <v>23</v>
      </c>
      <c r="AE42" s="11" t="s">
        <v>22</v>
      </c>
      <c r="AF42" s="11" t="s">
        <v>23</v>
      </c>
      <c r="AG42" s="11" t="s">
        <v>23</v>
      </c>
      <c r="AH42" s="11" t="s">
        <v>22</v>
      </c>
      <c r="AI42" s="11" t="s">
        <v>22</v>
      </c>
      <c r="AJ42" s="11" t="s">
        <v>22</v>
      </c>
      <c r="AK42" s="11" t="s">
        <v>23</v>
      </c>
      <c r="AL42" s="11" t="s">
        <v>22</v>
      </c>
      <c r="AM42" s="11" t="s">
        <v>23</v>
      </c>
      <c r="AN42" s="11" t="s">
        <v>22</v>
      </c>
      <c r="AO42" s="11" t="s">
        <v>23</v>
      </c>
      <c r="AP42" s="11" t="s">
        <v>22</v>
      </c>
      <c r="AQ42" s="12" t="s">
        <v>23</v>
      </c>
    </row>
    <row r="43" spans="1:43" ht="23.25" customHeight="1" x14ac:dyDescent="0.25">
      <c r="A43" s="59" t="s">
        <v>0</v>
      </c>
      <c r="B43" s="62" t="s">
        <v>7</v>
      </c>
      <c r="C43" s="65" t="s">
        <v>8</v>
      </c>
      <c r="D43" s="65" t="s">
        <v>9</v>
      </c>
      <c r="E43" s="65" t="s">
        <v>10</v>
      </c>
      <c r="F43" s="65" t="s">
        <v>11</v>
      </c>
      <c r="G43" s="87" t="s">
        <v>99</v>
      </c>
      <c r="H43" s="87" t="s">
        <v>100</v>
      </c>
      <c r="I43" s="62" t="s">
        <v>12</v>
      </c>
      <c r="J43" s="91" t="s">
        <v>15</v>
      </c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3"/>
    </row>
    <row r="44" spans="1:43" ht="38.25" customHeight="1" x14ac:dyDescent="0.25">
      <c r="A44" s="60"/>
      <c r="B44" s="63"/>
      <c r="C44" s="66"/>
      <c r="D44" s="66"/>
      <c r="E44" s="66"/>
      <c r="F44" s="66"/>
      <c r="G44" s="63"/>
      <c r="H44" s="63"/>
      <c r="I44" s="63"/>
      <c r="J44" s="50" t="s">
        <v>16</v>
      </c>
      <c r="K44" s="51"/>
      <c r="L44" s="50" t="s">
        <v>17</v>
      </c>
      <c r="M44" s="51"/>
      <c r="N44" s="50" t="s">
        <v>86</v>
      </c>
      <c r="O44" s="51"/>
      <c r="P44" s="50" t="s">
        <v>92</v>
      </c>
      <c r="Q44" s="51"/>
      <c r="R44" s="50" t="s">
        <v>88</v>
      </c>
      <c r="S44" s="51"/>
      <c r="T44" s="50" t="s">
        <v>18</v>
      </c>
      <c r="U44" s="51"/>
      <c r="V44" s="50" t="s">
        <v>93</v>
      </c>
      <c r="W44" s="51"/>
      <c r="X44" s="50" t="s">
        <v>19</v>
      </c>
      <c r="Y44" s="51"/>
      <c r="Z44" s="50" t="s">
        <v>20</v>
      </c>
      <c r="AA44" s="51"/>
      <c r="AB44" s="20" t="s">
        <v>85</v>
      </c>
      <c r="AC44" s="58" t="s">
        <v>87</v>
      </c>
      <c r="AD44" s="58"/>
      <c r="AE44" s="50" t="s">
        <v>21</v>
      </c>
      <c r="AF44" s="51"/>
      <c r="AG44" s="27" t="s">
        <v>91</v>
      </c>
      <c r="AH44" s="27" t="s">
        <v>98</v>
      </c>
      <c r="AI44" s="27" t="s">
        <v>89</v>
      </c>
      <c r="AJ44" s="50" t="s">
        <v>95</v>
      </c>
      <c r="AK44" s="51"/>
      <c r="AL44" s="50" t="s">
        <v>27</v>
      </c>
      <c r="AM44" s="51"/>
      <c r="AN44" s="50" t="s">
        <v>96</v>
      </c>
      <c r="AO44" s="51"/>
      <c r="AP44" s="50" t="s">
        <v>97</v>
      </c>
      <c r="AQ44" s="94"/>
    </row>
    <row r="45" spans="1:43" ht="15.75" thickBot="1" x14ac:dyDescent="0.3">
      <c r="A45" s="61"/>
      <c r="B45" s="64"/>
      <c r="C45" s="67"/>
      <c r="D45" s="67"/>
      <c r="E45" s="67"/>
      <c r="F45" s="67"/>
      <c r="G45" s="64"/>
      <c r="H45" s="64"/>
      <c r="I45" s="64"/>
      <c r="J45" s="9" t="s">
        <v>24</v>
      </c>
      <c r="K45" s="9" t="s">
        <v>28</v>
      </c>
      <c r="L45" s="9" t="s">
        <v>24</v>
      </c>
      <c r="M45" s="9" t="s">
        <v>28</v>
      </c>
      <c r="N45" s="9" t="s">
        <v>24</v>
      </c>
      <c r="O45" s="9" t="s">
        <v>28</v>
      </c>
      <c r="P45" s="9" t="s">
        <v>24</v>
      </c>
      <c r="Q45" s="9" t="s">
        <v>28</v>
      </c>
      <c r="R45" s="9" t="s">
        <v>24</v>
      </c>
      <c r="S45" s="9" t="s">
        <v>28</v>
      </c>
      <c r="T45" s="9" t="s">
        <v>24</v>
      </c>
      <c r="U45" s="9" t="s">
        <v>28</v>
      </c>
      <c r="V45" s="9" t="s">
        <v>24</v>
      </c>
      <c r="W45" s="9" t="s">
        <v>28</v>
      </c>
      <c r="X45" s="9" t="s">
        <v>24</v>
      </c>
      <c r="Y45" s="9" t="s">
        <v>28</v>
      </c>
      <c r="Z45" s="9" t="s">
        <v>24</v>
      </c>
      <c r="AA45" s="9" t="s">
        <v>28</v>
      </c>
      <c r="AB45" s="9" t="s">
        <v>28</v>
      </c>
      <c r="AC45" s="9" t="s">
        <v>24</v>
      </c>
      <c r="AD45" s="9" t="s">
        <v>28</v>
      </c>
      <c r="AE45" s="9" t="s">
        <v>24</v>
      </c>
      <c r="AF45" s="9" t="s">
        <v>28</v>
      </c>
      <c r="AG45" s="9" t="s">
        <v>28</v>
      </c>
      <c r="AH45" s="9" t="s">
        <v>24</v>
      </c>
      <c r="AI45" s="9" t="s">
        <v>24</v>
      </c>
      <c r="AJ45" s="9" t="s">
        <v>24</v>
      </c>
      <c r="AK45" s="9" t="s">
        <v>28</v>
      </c>
      <c r="AL45" s="9" t="s">
        <v>24</v>
      </c>
      <c r="AM45" s="9" t="s">
        <v>28</v>
      </c>
      <c r="AN45" s="9" t="s">
        <v>24</v>
      </c>
      <c r="AO45" s="9" t="s">
        <v>28</v>
      </c>
      <c r="AP45" s="9" t="s">
        <v>24</v>
      </c>
      <c r="AQ45" s="10" t="s">
        <v>28</v>
      </c>
    </row>
    <row r="46" spans="1:43" ht="38.25" x14ac:dyDescent="0.25">
      <c r="A46" s="36">
        <v>1</v>
      </c>
      <c r="B46" s="37">
        <v>508</v>
      </c>
      <c r="C46" s="38" t="s">
        <v>35</v>
      </c>
      <c r="D46" s="38" t="s">
        <v>35</v>
      </c>
      <c r="E46" s="38" t="s">
        <v>46</v>
      </c>
      <c r="F46" s="38" t="s">
        <v>63</v>
      </c>
      <c r="G46" s="39">
        <v>75000</v>
      </c>
      <c r="H46" s="39">
        <v>5000</v>
      </c>
      <c r="I46" s="39">
        <v>80000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>
        <v>75000</v>
      </c>
      <c r="AQ46" s="24">
        <v>5000</v>
      </c>
    </row>
    <row r="47" spans="1:43" ht="38.25" x14ac:dyDescent="0.25">
      <c r="A47" s="8">
        <v>2</v>
      </c>
      <c r="B47" s="13">
        <v>256</v>
      </c>
      <c r="C47" s="2" t="s">
        <v>35</v>
      </c>
      <c r="D47" s="2" t="s">
        <v>35</v>
      </c>
      <c r="E47" s="2" t="s">
        <v>46</v>
      </c>
      <c r="F47" s="2" t="s">
        <v>64</v>
      </c>
      <c r="G47" s="28">
        <v>21945</v>
      </c>
      <c r="H47" s="28">
        <v>55</v>
      </c>
      <c r="I47" s="28">
        <v>22000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>
        <v>280</v>
      </c>
      <c r="U47" s="18">
        <v>50</v>
      </c>
      <c r="V47" s="18"/>
      <c r="W47" s="18"/>
      <c r="X47" s="18"/>
      <c r="Y47" s="18"/>
      <c r="Z47" s="18">
        <v>250</v>
      </c>
      <c r="AA47" s="18"/>
      <c r="AB47" s="18"/>
      <c r="AC47" s="18"/>
      <c r="AD47" s="18"/>
      <c r="AE47" s="18">
        <v>100</v>
      </c>
      <c r="AF47" s="18"/>
      <c r="AG47" s="18"/>
      <c r="AH47" s="18"/>
      <c r="AI47" s="18"/>
      <c r="AJ47" s="18"/>
      <c r="AK47" s="18"/>
      <c r="AL47" s="18">
        <v>910</v>
      </c>
      <c r="AM47" s="18"/>
      <c r="AN47" s="18"/>
      <c r="AO47" s="18"/>
      <c r="AP47" s="18">
        <v>20405</v>
      </c>
      <c r="AQ47" s="19">
        <v>5</v>
      </c>
    </row>
    <row r="48" spans="1:43" ht="30.75" customHeight="1" x14ac:dyDescent="0.25">
      <c r="A48" s="8">
        <v>3</v>
      </c>
      <c r="B48" s="13">
        <v>252</v>
      </c>
      <c r="C48" s="2" t="s">
        <v>35</v>
      </c>
      <c r="D48" s="2" t="s">
        <v>35</v>
      </c>
      <c r="E48" s="2" t="s">
        <v>65</v>
      </c>
      <c r="F48" s="2" t="s">
        <v>66</v>
      </c>
      <c r="G48" s="28">
        <v>10545</v>
      </c>
      <c r="H48" s="28">
        <v>10</v>
      </c>
      <c r="I48" s="28">
        <v>10555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>
        <v>2000</v>
      </c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>
        <v>3032</v>
      </c>
      <c r="AM48" s="18">
        <v>10</v>
      </c>
      <c r="AN48" s="18"/>
      <c r="AO48" s="18"/>
      <c r="AP48" s="18">
        <v>5513</v>
      </c>
      <c r="AQ48" s="19"/>
    </row>
    <row r="49" spans="1:43" ht="25.5" x14ac:dyDescent="0.25">
      <c r="A49" s="8">
        <v>4</v>
      </c>
      <c r="B49" s="14">
        <v>265</v>
      </c>
      <c r="C49" s="2" t="s">
        <v>35</v>
      </c>
      <c r="D49" s="2" t="s">
        <v>35</v>
      </c>
      <c r="E49" s="2" t="s">
        <v>67</v>
      </c>
      <c r="F49" s="2" t="s">
        <v>68</v>
      </c>
      <c r="G49" s="28">
        <v>7000</v>
      </c>
      <c r="H49" s="28">
        <v>470</v>
      </c>
      <c r="I49" s="28">
        <v>7470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>
        <v>25</v>
      </c>
      <c r="V49" s="18"/>
      <c r="W49" s="18"/>
      <c r="X49" s="18"/>
      <c r="Y49" s="18"/>
      <c r="Z49" s="18">
        <v>4100</v>
      </c>
      <c r="AA49" s="18"/>
      <c r="AB49" s="18"/>
      <c r="AC49" s="18"/>
      <c r="AD49" s="18"/>
      <c r="AE49" s="18"/>
      <c r="AF49" s="18"/>
      <c r="AG49" s="18">
        <v>25</v>
      </c>
      <c r="AH49" s="18"/>
      <c r="AI49" s="18"/>
      <c r="AJ49" s="18"/>
      <c r="AK49" s="18"/>
      <c r="AL49" s="18">
        <v>385</v>
      </c>
      <c r="AM49" s="18">
        <v>200</v>
      </c>
      <c r="AN49" s="18"/>
      <c r="AO49" s="18"/>
      <c r="AP49" s="18">
        <v>2515</v>
      </c>
      <c r="AQ49" s="19">
        <v>220</v>
      </c>
    </row>
    <row r="50" spans="1:43" ht="25.5" x14ac:dyDescent="0.25">
      <c r="A50" s="8">
        <v>5</v>
      </c>
      <c r="B50" s="13">
        <v>249</v>
      </c>
      <c r="C50" s="2" t="s">
        <v>35</v>
      </c>
      <c r="D50" s="2" t="s">
        <v>35</v>
      </c>
      <c r="E50" s="2" t="s">
        <v>39</v>
      </c>
      <c r="F50" s="2" t="s">
        <v>39</v>
      </c>
      <c r="G50" s="28">
        <v>7094</v>
      </c>
      <c r="H50" s="28">
        <v>21</v>
      </c>
      <c r="I50" s="28">
        <v>7115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>
        <v>1</v>
      </c>
      <c r="AG50" s="29"/>
      <c r="AH50" s="29"/>
      <c r="AI50" s="29"/>
      <c r="AJ50" s="29"/>
      <c r="AK50" s="29"/>
      <c r="AL50" s="29">
        <v>72</v>
      </c>
      <c r="AM50" s="29"/>
      <c r="AN50" s="29"/>
      <c r="AO50" s="29"/>
      <c r="AP50" s="29">
        <v>7022</v>
      </c>
      <c r="AQ50" s="30">
        <v>20</v>
      </c>
    </row>
    <row r="51" spans="1:43" ht="25.5" x14ac:dyDescent="0.25">
      <c r="A51" s="8">
        <v>6</v>
      </c>
      <c r="B51" s="14">
        <v>242</v>
      </c>
      <c r="C51" s="2" t="s">
        <v>35</v>
      </c>
      <c r="D51" s="2" t="s">
        <v>35</v>
      </c>
      <c r="E51" s="2" t="s">
        <v>69</v>
      </c>
      <c r="F51" s="2" t="s">
        <v>70</v>
      </c>
      <c r="G51" s="28">
        <v>3950</v>
      </c>
      <c r="H51" s="28">
        <v>1200</v>
      </c>
      <c r="I51" s="28">
        <v>5150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>
        <v>960</v>
      </c>
      <c r="V51" s="29"/>
      <c r="W51" s="29"/>
      <c r="X51" s="29"/>
      <c r="Y51" s="29"/>
      <c r="Z51" s="29">
        <v>500</v>
      </c>
      <c r="AA51" s="29"/>
      <c r="AB51" s="29"/>
      <c r="AC51" s="29"/>
      <c r="AD51" s="29"/>
      <c r="AE51" s="29">
        <v>656</v>
      </c>
      <c r="AF51" s="29">
        <v>1</v>
      </c>
      <c r="AG51" s="29"/>
      <c r="AH51" s="29"/>
      <c r="AI51" s="29"/>
      <c r="AJ51" s="29"/>
      <c r="AK51" s="29"/>
      <c r="AL51" s="29">
        <v>295</v>
      </c>
      <c r="AM51" s="29">
        <v>16</v>
      </c>
      <c r="AN51" s="29"/>
      <c r="AO51" s="29"/>
      <c r="AP51" s="29">
        <v>2499</v>
      </c>
      <c r="AQ51" s="30">
        <v>223</v>
      </c>
    </row>
    <row r="52" spans="1:43" ht="51" x14ac:dyDescent="0.25">
      <c r="A52" s="8">
        <v>7</v>
      </c>
      <c r="B52" s="13">
        <v>247</v>
      </c>
      <c r="C52" s="2" t="s">
        <v>35</v>
      </c>
      <c r="D52" s="2" t="s">
        <v>35</v>
      </c>
      <c r="E52" s="2" t="s">
        <v>39</v>
      </c>
      <c r="F52" s="2" t="s">
        <v>71</v>
      </c>
      <c r="G52" s="28">
        <v>4000</v>
      </c>
      <c r="H52" s="28">
        <v>500</v>
      </c>
      <c r="I52" s="28">
        <v>4500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4000</v>
      </c>
      <c r="AQ52" s="30">
        <v>500</v>
      </c>
    </row>
    <row r="53" spans="1:43" ht="25.5" x14ac:dyDescent="0.25">
      <c r="A53" s="8">
        <v>8</v>
      </c>
      <c r="B53" s="13">
        <v>267</v>
      </c>
      <c r="C53" s="2" t="s">
        <v>35</v>
      </c>
      <c r="D53" s="2" t="s">
        <v>35</v>
      </c>
      <c r="E53" s="2" t="s">
        <v>55</v>
      </c>
      <c r="F53" s="2" t="s">
        <v>72</v>
      </c>
      <c r="G53" s="28">
        <v>1600</v>
      </c>
      <c r="H53" s="28">
        <v>1200</v>
      </c>
      <c r="I53" s="28">
        <v>2800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1600</v>
      </c>
      <c r="AQ53" s="30">
        <v>1200</v>
      </c>
    </row>
    <row r="54" spans="1:43" ht="25.5" x14ac:dyDescent="0.25">
      <c r="A54" s="8">
        <v>9</v>
      </c>
      <c r="B54" s="13">
        <v>222</v>
      </c>
      <c r="C54" s="2" t="s">
        <v>35</v>
      </c>
      <c r="D54" s="2" t="s">
        <v>73</v>
      </c>
      <c r="E54" s="2" t="s">
        <v>74</v>
      </c>
      <c r="F54" s="2" t="s">
        <v>75</v>
      </c>
      <c r="G54" s="3">
        <v>1900</v>
      </c>
      <c r="H54" s="3">
        <v>740</v>
      </c>
      <c r="I54" s="3">
        <v>2640</v>
      </c>
      <c r="J54" s="29"/>
      <c r="K54" s="29"/>
      <c r="L54" s="29"/>
      <c r="M54" s="29"/>
      <c r="N54" s="29"/>
      <c r="O54" s="29"/>
      <c r="P54" s="29">
        <v>200</v>
      </c>
      <c r="Q54" s="29"/>
      <c r="R54" s="29"/>
      <c r="S54" s="29"/>
      <c r="T54" s="29">
        <v>200</v>
      </c>
      <c r="U54" s="29">
        <v>240</v>
      </c>
      <c r="V54" s="29"/>
      <c r="W54" s="29"/>
      <c r="X54" s="29"/>
      <c r="Y54" s="29"/>
      <c r="Z54" s="29"/>
      <c r="AA54" s="29"/>
      <c r="AB54" s="29"/>
      <c r="AC54" s="29"/>
      <c r="AD54" s="29"/>
      <c r="AE54" s="29">
        <v>100</v>
      </c>
      <c r="AF54" s="29"/>
      <c r="AG54" s="29"/>
      <c r="AH54" s="29">
        <v>600</v>
      </c>
      <c r="AI54" s="29"/>
      <c r="AJ54" s="29"/>
      <c r="AK54" s="29"/>
      <c r="AL54" s="29">
        <v>800</v>
      </c>
      <c r="AM54" s="29">
        <v>500</v>
      </c>
      <c r="AN54" s="29"/>
      <c r="AO54" s="29"/>
      <c r="AP54" s="29"/>
      <c r="AQ54" s="30"/>
    </row>
    <row r="55" spans="1:43" ht="25.5" x14ac:dyDescent="0.25">
      <c r="A55" s="8">
        <v>10</v>
      </c>
      <c r="B55" s="13">
        <v>239</v>
      </c>
      <c r="C55" s="2" t="s">
        <v>35</v>
      </c>
      <c r="D55" s="2" t="s">
        <v>35</v>
      </c>
      <c r="E55" s="2" t="s">
        <v>69</v>
      </c>
      <c r="F55" s="2" t="s">
        <v>76</v>
      </c>
      <c r="G55" s="3">
        <v>2505</v>
      </c>
      <c r="H55" s="3">
        <v>100</v>
      </c>
      <c r="I55" s="3">
        <v>2605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>
        <v>480</v>
      </c>
      <c r="AA55" s="29"/>
      <c r="AB55" s="29"/>
      <c r="AC55" s="29"/>
      <c r="AD55" s="29"/>
      <c r="AE55" s="29">
        <v>1500</v>
      </c>
      <c r="AF55" s="29"/>
      <c r="AG55" s="29"/>
      <c r="AH55" s="29"/>
      <c r="AI55" s="29"/>
      <c r="AJ55" s="29"/>
      <c r="AK55" s="29"/>
      <c r="AL55" s="29">
        <v>525</v>
      </c>
      <c r="AM55" s="29"/>
      <c r="AN55" s="29"/>
      <c r="AO55" s="29"/>
      <c r="AP55" s="29"/>
      <c r="AQ55" s="30">
        <v>100</v>
      </c>
    </row>
    <row r="56" spans="1:43" ht="25.5" x14ac:dyDescent="0.25">
      <c r="A56" s="8">
        <v>11</v>
      </c>
      <c r="B56" s="13">
        <v>237</v>
      </c>
      <c r="C56" s="2" t="s">
        <v>35</v>
      </c>
      <c r="D56" s="2" t="s">
        <v>35</v>
      </c>
      <c r="E56" s="2" t="s">
        <v>69</v>
      </c>
      <c r="F56" s="2" t="s">
        <v>77</v>
      </c>
      <c r="G56" s="3">
        <v>2230</v>
      </c>
      <c r="H56" s="3">
        <v>290</v>
      </c>
      <c r="I56" s="3">
        <v>2520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>
        <v>860</v>
      </c>
      <c r="AA56" s="29"/>
      <c r="AB56" s="29"/>
      <c r="AC56" s="29"/>
      <c r="AD56" s="29"/>
      <c r="AE56" s="29">
        <v>1250</v>
      </c>
      <c r="AF56" s="29"/>
      <c r="AG56" s="29"/>
      <c r="AH56" s="29"/>
      <c r="AI56" s="29"/>
      <c r="AJ56" s="29"/>
      <c r="AK56" s="29"/>
      <c r="AL56" s="29">
        <v>50</v>
      </c>
      <c r="AM56" s="29">
        <v>80</v>
      </c>
      <c r="AN56" s="29"/>
      <c r="AO56" s="29"/>
      <c r="AP56" s="29">
        <v>70</v>
      </c>
      <c r="AQ56" s="30">
        <v>210</v>
      </c>
    </row>
    <row r="57" spans="1:43" ht="51" x14ac:dyDescent="0.25">
      <c r="A57" s="8">
        <v>12</v>
      </c>
      <c r="B57" s="13">
        <v>255</v>
      </c>
      <c r="C57" s="2" t="s">
        <v>35</v>
      </c>
      <c r="D57" s="2" t="s">
        <v>35</v>
      </c>
      <c r="E57" s="2" t="s">
        <v>35</v>
      </c>
      <c r="F57" s="2" t="s">
        <v>78</v>
      </c>
      <c r="G57" s="28">
        <v>1883</v>
      </c>
      <c r="H57" s="28">
        <v>117</v>
      </c>
      <c r="I57" s="28">
        <v>2000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>
        <v>58</v>
      </c>
      <c r="AF57" s="29">
        <v>1</v>
      </c>
      <c r="AG57" s="29"/>
      <c r="AH57" s="29"/>
      <c r="AI57" s="29"/>
      <c r="AJ57" s="29"/>
      <c r="AK57" s="29"/>
      <c r="AL57" s="29">
        <v>20</v>
      </c>
      <c r="AM57" s="29">
        <v>60</v>
      </c>
      <c r="AN57" s="29"/>
      <c r="AO57" s="29"/>
      <c r="AP57" s="29">
        <v>1805</v>
      </c>
      <c r="AQ57" s="30">
        <v>56</v>
      </c>
    </row>
    <row r="58" spans="1:43" ht="25.5" x14ac:dyDescent="0.25">
      <c r="A58" s="8">
        <v>13</v>
      </c>
      <c r="B58" s="13">
        <v>243</v>
      </c>
      <c r="C58" s="2" t="s">
        <v>35</v>
      </c>
      <c r="D58" s="2" t="s">
        <v>35</v>
      </c>
      <c r="E58" s="2" t="s">
        <v>69</v>
      </c>
      <c r="F58" s="2" t="s">
        <v>79</v>
      </c>
      <c r="G58" s="28">
        <v>290</v>
      </c>
      <c r="H58" s="28">
        <v>1010</v>
      </c>
      <c r="I58" s="28">
        <v>1300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>
        <v>150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>
        <v>140</v>
      </c>
      <c r="AM58" s="29">
        <v>420</v>
      </c>
      <c r="AN58" s="29"/>
      <c r="AO58" s="29"/>
      <c r="AP58" s="29"/>
      <c r="AQ58" s="30">
        <v>590</v>
      </c>
    </row>
    <row r="59" spans="1:43" ht="25.5" x14ac:dyDescent="0.25">
      <c r="A59" s="8">
        <v>14</v>
      </c>
      <c r="B59" s="13">
        <v>515</v>
      </c>
      <c r="C59" s="2" t="s">
        <v>35</v>
      </c>
      <c r="D59" s="2" t="s">
        <v>35</v>
      </c>
      <c r="E59" s="2" t="s">
        <v>35</v>
      </c>
      <c r="F59" s="2" t="s">
        <v>77</v>
      </c>
      <c r="G59" s="3">
        <v>735</v>
      </c>
      <c r="H59" s="3">
        <v>150</v>
      </c>
      <c r="I59" s="3">
        <v>885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>
        <v>560</v>
      </c>
      <c r="AA59" s="29"/>
      <c r="AB59" s="29"/>
      <c r="AC59" s="29"/>
      <c r="AD59" s="29"/>
      <c r="AE59" s="29"/>
      <c r="AF59" s="29"/>
      <c r="AG59" s="29"/>
      <c r="AH59" s="29"/>
      <c r="AI59" s="29">
        <v>175</v>
      </c>
      <c r="AJ59" s="29"/>
      <c r="AK59" s="29"/>
      <c r="AL59" s="29"/>
      <c r="AM59" s="29"/>
      <c r="AN59" s="29"/>
      <c r="AO59" s="29"/>
      <c r="AP59" s="29"/>
      <c r="AQ59" s="30">
        <v>150</v>
      </c>
    </row>
    <row r="60" spans="1:43" ht="25.5" x14ac:dyDescent="0.25">
      <c r="A60" s="8">
        <v>15</v>
      </c>
      <c r="B60" s="13">
        <v>16</v>
      </c>
      <c r="C60" s="2" t="s">
        <v>30</v>
      </c>
      <c r="D60" s="2" t="s">
        <v>30</v>
      </c>
      <c r="E60" s="2" t="s">
        <v>80</v>
      </c>
      <c r="F60" s="2" t="s">
        <v>81</v>
      </c>
      <c r="G60" s="3">
        <v>703</v>
      </c>
      <c r="H60" s="3">
        <v>137</v>
      </c>
      <c r="I60" s="3">
        <v>840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>
        <v>15</v>
      </c>
      <c r="AF60" s="31"/>
      <c r="AG60" s="31"/>
      <c r="AH60" s="31"/>
      <c r="AI60" s="31"/>
      <c r="AJ60" s="31"/>
      <c r="AK60" s="31"/>
      <c r="AL60" s="31">
        <v>688</v>
      </c>
      <c r="AM60" s="31">
        <v>137</v>
      </c>
      <c r="AN60" s="31"/>
      <c r="AO60" s="31"/>
      <c r="AP60" s="31"/>
      <c r="AQ60" s="32"/>
    </row>
    <row r="61" spans="1:43" ht="25.5" x14ac:dyDescent="0.25">
      <c r="A61" s="8">
        <v>16</v>
      </c>
      <c r="B61" s="13">
        <v>266</v>
      </c>
      <c r="C61" s="2" t="s">
        <v>35</v>
      </c>
      <c r="D61" s="2" t="s">
        <v>35</v>
      </c>
      <c r="E61" s="2" t="s">
        <v>55</v>
      </c>
      <c r="F61" s="2" t="s">
        <v>82</v>
      </c>
      <c r="G61" s="3">
        <v>0</v>
      </c>
      <c r="H61" s="3">
        <v>620</v>
      </c>
      <c r="I61" s="3">
        <v>620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>
        <v>440</v>
      </c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30">
        <v>180</v>
      </c>
    </row>
    <row r="62" spans="1:43" ht="26.25" thickBot="1" x14ac:dyDescent="0.3">
      <c r="A62" s="43">
        <v>17</v>
      </c>
      <c r="B62" s="15">
        <v>238</v>
      </c>
      <c r="C62" s="5" t="s">
        <v>35</v>
      </c>
      <c r="D62" s="5" t="s">
        <v>35</v>
      </c>
      <c r="E62" s="5" t="s">
        <v>69</v>
      </c>
      <c r="F62" s="5" t="s">
        <v>83</v>
      </c>
      <c r="G62" s="6">
        <v>240</v>
      </c>
      <c r="H62" s="6">
        <v>60</v>
      </c>
      <c r="I62" s="6">
        <v>300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>
        <v>240</v>
      </c>
      <c r="AQ62" s="41">
        <v>60</v>
      </c>
    </row>
    <row r="63" spans="1:43" ht="15.75" thickBot="1" x14ac:dyDescent="0.3">
      <c r="G63" s="42">
        <f t="shared" ref="G63:AQ63" si="2">SUM(G46:G62)</f>
        <v>141620</v>
      </c>
      <c r="H63" s="42">
        <f t="shared" si="2"/>
        <v>11680</v>
      </c>
      <c r="I63" s="42">
        <f t="shared" si="2"/>
        <v>153300</v>
      </c>
      <c r="J63" s="42">
        <f t="shared" si="2"/>
        <v>0</v>
      </c>
      <c r="K63" s="42">
        <f t="shared" si="2"/>
        <v>0</v>
      </c>
      <c r="L63" s="42">
        <f t="shared" si="2"/>
        <v>0</v>
      </c>
      <c r="M63" s="42">
        <f t="shared" si="2"/>
        <v>0</v>
      </c>
      <c r="N63" s="42">
        <f t="shared" si="2"/>
        <v>0</v>
      </c>
      <c r="O63" s="42">
        <f t="shared" si="2"/>
        <v>0</v>
      </c>
      <c r="P63" s="42">
        <f t="shared" si="2"/>
        <v>200</v>
      </c>
      <c r="Q63" s="42">
        <f t="shared" si="2"/>
        <v>0</v>
      </c>
      <c r="R63" s="42">
        <f t="shared" si="2"/>
        <v>0</v>
      </c>
      <c r="S63" s="42">
        <f t="shared" si="2"/>
        <v>0</v>
      </c>
      <c r="T63" s="42">
        <f t="shared" si="2"/>
        <v>480</v>
      </c>
      <c r="U63" s="42">
        <f t="shared" si="2"/>
        <v>1715</v>
      </c>
      <c r="V63" s="42">
        <f t="shared" si="2"/>
        <v>0</v>
      </c>
      <c r="W63" s="42">
        <f t="shared" si="2"/>
        <v>0</v>
      </c>
      <c r="X63" s="42">
        <f t="shared" si="2"/>
        <v>0</v>
      </c>
      <c r="Y63" s="42">
        <f t="shared" si="2"/>
        <v>0</v>
      </c>
      <c r="Z63" s="42">
        <f t="shared" si="2"/>
        <v>8900</v>
      </c>
      <c r="AA63" s="42">
        <f t="shared" si="2"/>
        <v>0</v>
      </c>
      <c r="AB63" s="42">
        <f t="shared" si="2"/>
        <v>0</v>
      </c>
      <c r="AC63" s="42">
        <f t="shared" si="2"/>
        <v>0</v>
      </c>
      <c r="AD63" s="42">
        <f t="shared" si="2"/>
        <v>0</v>
      </c>
      <c r="AE63" s="42">
        <f t="shared" si="2"/>
        <v>3679</v>
      </c>
      <c r="AF63" s="42">
        <f t="shared" si="2"/>
        <v>3</v>
      </c>
      <c r="AG63" s="42">
        <f t="shared" si="2"/>
        <v>25</v>
      </c>
      <c r="AH63" s="42">
        <f t="shared" si="2"/>
        <v>600</v>
      </c>
      <c r="AI63" s="42">
        <f t="shared" si="2"/>
        <v>175</v>
      </c>
      <c r="AJ63" s="42">
        <f t="shared" si="2"/>
        <v>0</v>
      </c>
      <c r="AK63" s="42">
        <f t="shared" si="2"/>
        <v>0</v>
      </c>
      <c r="AL63" s="42">
        <f t="shared" si="2"/>
        <v>6917</v>
      </c>
      <c r="AM63" s="42">
        <f t="shared" si="2"/>
        <v>1423</v>
      </c>
      <c r="AN63" s="42">
        <f t="shared" si="2"/>
        <v>0</v>
      </c>
      <c r="AO63" s="42">
        <f t="shared" si="2"/>
        <v>0</v>
      </c>
      <c r="AP63" s="42">
        <f t="shared" si="2"/>
        <v>120669</v>
      </c>
      <c r="AQ63" s="42">
        <f t="shared" si="2"/>
        <v>8514</v>
      </c>
    </row>
  </sheetData>
  <mergeCells count="104">
    <mergeCell ref="A43:A45"/>
    <mergeCell ref="B43:B45"/>
    <mergeCell ref="C43:C45"/>
    <mergeCell ref="AP41:AQ41"/>
    <mergeCell ref="J43:AQ43"/>
    <mergeCell ref="J44:K44"/>
    <mergeCell ref="L44:M44"/>
    <mergeCell ref="N44:O44"/>
    <mergeCell ref="T44:U44"/>
    <mergeCell ref="V44:W44"/>
    <mergeCell ref="R41:S41"/>
    <mergeCell ref="R44:S44"/>
    <mergeCell ref="X44:Y44"/>
    <mergeCell ref="X41:Y41"/>
    <mergeCell ref="AP44:AQ44"/>
    <mergeCell ref="Z44:AA44"/>
    <mergeCell ref="AE44:AF44"/>
    <mergeCell ref="AJ44:AK44"/>
    <mergeCell ref="AN41:AO41"/>
    <mergeCell ref="AN44:AO44"/>
    <mergeCell ref="AC44:AD44"/>
    <mergeCell ref="AC41:AD41"/>
    <mergeCell ref="H6:H8"/>
    <mergeCell ref="P4:Q4"/>
    <mergeCell ref="D43:D45"/>
    <mergeCell ref="E43:E45"/>
    <mergeCell ref="I43:I45"/>
    <mergeCell ref="H40:H42"/>
    <mergeCell ref="H43:H45"/>
    <mergeCell ref="AJ41:AK41"/>
    <mergeCell ref="AL41:AM41"/>
    <mergeCell ref="G6:G8"/>
    <mergeCell ref="G40:G42"/>
    <mergeCell ref="G43:G45"/>
    <mergeCell ref="X7:Y7"/>
    <mergeCell ref="X4:Y4"/>
    <mergeCell ref="F43:F45"/>
    <mergeCell ref="A38:AQ38"/>
    <mergeCell ref="A39:AQ39"/>
    <mergeCell ref="I40:I42"/>
    <mergeCell ref="F40:F42"/>
    <mergeCell ref="E40:E42"/>
    <mergeCell ref="D40:D42"/>
    <mergeCell ref="C40:C42"/>
    <mergeCell ref="B40:B42"/>
    <mergeCell ref="A40:A42"/>
    <mergeCell ref="A6:A8"/>
    <mergeCell ref="B6:B8"/>
    <mergeCell ref="C6:C8"/>
    <mergeCell ref="D6:D8"/>
    <mergeCell ref="E6:E8"/>
    <mergeCell ref="A1:AQ1"/>
    <mergeCell ref="A2:AQ2"/>
    <mergeCell ref="J3:AQ3"/>
    <mergeCell ref="AP4:AQ4"/>
    <mergeCell ref="A3:A5"/>
    <mergeCell ref="D3:D5"/>
    <mergeCell ref="C3:C5"/>
    <mergeCell ref="B3:B5"/>
    <mergeCell ref="AL4:AM4"/>
    <mergeCell ref="G3:G5"/>
    <mergeCell ref="I3:I5"/>
    <mergeCell ref="H3:H5"/>
    <mergeCell ref="F3:F5"/>
    <mergeCell ref="E3:E5"/>
    <mergeCell ref="V4:W4"/>
    <mergeCell ref="F6:F8"/>
    <mergeCell ref="I6:I8"/>
    <mergeCell ref="N4:O4"/>
    <mergeCell ref="T4:U4"/>
    <mergeCell ref="AC4:AD4"/>
    <mergeCell ref="J6:AQ6"/>
    <mergeCell ref="J7:K7"/>
    <mergeCell ref="L7:M7"/>
    <mergeCell ref="N7:O7"/>
    <mergeCell ref="T7:U7"/>
    <mergeCell ref="V7:W7"/>
    <mergeCell ref="AP7:AQ7"/>
    <mergeCell ref="Z7:AA7"/>
    <mergeCell ref="AE7:AF7"/>
    <mergeCell ref="AN4:AO4"/>
    <mergeCell ref="AN7:AO7"/>
    <mergeCell ref="R4:S4"/>
    <mergeCell ref="R7:S7"/>
    <mergeCell ref="AC7:AD7"/>
    <mergeCell ref="AJ7:AK7"/>
    <mergeCell ref="AL7:AM7"/>
    <mergeCell ref="P7:Q7"/>
    <mergeCell ref="Z4:AA4"/>
    <mergeCell ref="AE4:AF4"/>
    <mergeCell ref="AJ4:AK4"/>
    <mergeCell ref="J4:K4"/>
    <mergeCell ref="L4:M4"/>
    <mergeCell ref="J40:AQ40"/>
    <mergeCell ref="J41:K41"/>
    <mergeCell ref="L41:M41"/>
    <mergeCell ref="N41:O41"/>
    <mergeCell ref="T41:U41"/>
    <mergeCell ref="V41:W41"/>
    <mergeCell ref="Z41:AA41"/>
    <mergeCell ref="AL44:AM44"/>
    <mergeCell ref="AE41:AF41"/>
    <mergeCell ref="P44:Q44"/>
    <mergeCell ref="P41:Q41"/>
  </mergeCells>
  <printOptions horizontalCentered="1"/>
  <pageMargins left="0" right="0" top="0.94488188976377963" bottom="0.59055118110236227" header="0.31496062992125984" footer="0.31496062992125984"/>
  <pageSetup paperSize="9" scale="37" orientation="landscape" verticalDpi="0" r:id="rId1"/>
  <headerFooter>
    <oddHeader>&amp;CBULGARIAN-SWISS COOPERATION PROGREMME
БЪЛГАРО-ШВЕЙЦАРСКА ПРОГРАМА ЗА СЪТРУДНИЧЕСТВО&amp;RПриложение Б5
Annex B5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2017-08-22T07:08:33Z</dcterms:modified>
</cp:coreProperties>
</file>