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22\evrostart_2008_server\F_I_R_M_I_T_E\P_O_R_A_CH_K_I\ПУДОOС\PESTICIDI\IZPALNENIE\PROCEDURI\P_E_S_T_I_C_D_I\Procedurata\14_Variant_14.11.17\"/>
    </mc:Choice>
  </mc:AlternateContent>
  <bookViews>
    <workbookView xWindow="0" yWindow="0" windowWidth="20490" windowHeight="6855"/>
  </bookViews>
  <sheets>
    <sheet name="BQ" sheetId="2" r:id="rId1"/>
  </sheets>
  <definedNames>
    <definedName name="_xlnm.Print_Area" localSheetId="0">BQ!$A$1:$H$16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H14" i="2" s="1"/>
  <c r="F15" i="2"/>
  <c r="H15" i="2" s="1"/>
  <c r="F9" i="2" l="1"/>
  <c r="H9" i="2" s="1"/>
  <c r="F7" i="2"/>
  <c r="H7" i="2" l="1"/>
  <c r="F13" i="2"/>
  <c r="H13" i="2" s="1"/>
  <c r="F12" i="2"/>
  <c r="H12" i="2" s="1"/>
  <c r="F11" i="2"/>
  <c r="H11" i="2" s="1"/>
  <c r="F10" i="2"/>
  <c r="H10" i="2" s="1"/>
  <c r="F8" i="2" l="1"/>
  <c r="H8" i="2" s="1"/>
  <c r="F6" i="2"/>
  <c r="H6" i="2" s="1"/>
  <c r="F5" i="2" l="1"/>
  <c r="H5" i="2" s="1"/>
  <c r="H16" i="2" s="1"/>
</calcChain>
</file>

<file path=xl/sharedStrings.xml><?xml version="1.0" encoding="utf-8"?>
<sst xmlns="http://schemas.openxmlformats.org/spreadsheetml/2006/main" count="46" uniqueCount="38">
  <si>
    <t>3.2</t>
  </si>
  <si>
    <t>3.1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</si>
  <si>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</si>
  <si>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</si>
  <si>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</si>
  <si>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</si>
  <si>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</si>
  <si>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</si>
  <si>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</si>
  <si>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</si>
  <si>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</si>
  <si>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Total price exclusive VAT/
Обща цена без ДДС</t>
  </si>
  <si>
    <t>POP-pesticides Liquid / Пестициди съдържащи УОЗ Течни</t>
  </si>
  <si>
    <t>ton / тон</t>
  </si>
  <si>
    <t>POP-pesticides Solid / Пестициди съдържащи УОЗ Твърди</t>
  </si>
  <si>
    <t>Other obsolete CPP Liquid / Излезли от употреба ПРЗ Течни</t>
  </si>
  <si>
    <t>Other obsolete CPP solid / Излезли от употреба ПРЗ Твърди</t>
  </si>
  <si>
    <t>Other hazardous wastes Gas / Други  опасни отпадъци Газообразни</t>
  </si>
  <si>
    <t>Other hazardous wastes Liquid / Други  опасни отпадъци  Течни</t>
  </si>
  <si>
    <t>Other hazardous wastes Solid / Други  опасни отпадъци  Твърди</t>
  </si>
  <si>
    <t>Non-hazardous wastes Liquid / Неопасни отпадъци Течни</t>
  </si>
  <si>
    <t>Non-hazardous wastes Solid / Неопасни отпадъци Твърди</t>
  </si>
  <si>
    <t>Cleaning the inside of the warehouse/ Почистване вътрешността на складовете</t>
  </si>
  <si>
    <t>Description/ Описание</t>
  </si>
  <si>
    <t>Unit / Мерна единицa</t>
  </si>
  <si>
    <t xml:space="preserve">Quantity/ Количество  Main Warehouses / Основни складове   </t>
  </si>
  <si>
    <t xml:space="preserve">Quantity/ Количество  Spare Warehouses / Резервни складове   </t>
  </si>
  <si>
    <t xml:space="preserve">Currency/ Валута
 BGN
</t>
  </si>
  <si>
    <t>Currency/ Валута
 BGN</t>
  </si>
  <si>
    <t xml:space="preserve">Total Quantity/ Общо Количество  Main + Spare Warehouses / Основни + Резервни складове   </t>
  </si>
  <si>
    <r>
      <t>sq.m /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 </t>
    </r>
  </si>
  <si>
    <t>No Activity / Дейност</t>
  </si>
  <si>
    <t>Lot 4 – Blagoevgrad, Pazardzhik, Pernik and Sofiya / Обособена позиция 4 - Благоевград, Пазарджик, Перник и София</t>
  </si>
  <si>
    <t>Repacking, cleaning of warehouse, transport and final disposal of POPs pesticides, hazardous waste, non-hazardous waste and other crop protection products (CPP), in warehouses on the territory of the RIEW - Blagoevgrad, Pazardzhik, Pernik and Sofiya / Преопаковане, почистване на складове, транспорт и предаване за окончателно обезвреждане на УОЗ-пестициди, опасни отпадъци, безопасни отпадъци и други ПРЗ, съдържащи се в складове на територията на РИОСВ – Благоевград, Пазарджик, Перник и София.</t>
  </si>
  <si>
    <t>Bottles/ бутилки</t>
  </si>
  <si>
    <t xml:space="preserve">                                                                                                                                                  Total Financial Offer/ Общо Ценово предложение</t>
  </si>
  <si>
    <t>Unit price [per ton]  exclusive VAT/
Единична цена без ДДС</t>
  </si>
  <si>
    <t>Excavation and replacement of visibly contaminated soil  in front of warehouse / Изкопаване и замяна на видимо замърсен слой почва пред складовете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</si>
</sst>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  <charset val="204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EF8F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7" fillId="5" borderId="1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justify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justify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justify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13" fillId="6" borderId="17" xfId="0" applyNumberFormat="1" applyFont="1" applyFill="1" applyBorder="1" applyAlignment="1">
      <alignment horizontal="center" vertical="center" wrapText="1"/>
    </xf>
    <xf numFmtId="3" fontId="13" fillId="6" borderId="18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5FB"/>
      <color rgb="FFFEF2EC"/>
      <color rgb="FFF5FAFD"/>
      <color rgb="FFECF4FA"/>
      <color rgb="FFF1F7ED"/>
      <color rgb="FFFDEFE7"/>
      <color rgb="FFFEF8F4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Layout" topLeftCell="A10" zoomScale="70" zoomScaleNormal="85" zoomScalePageLayoutView="70" workbookViewId="0">
      <selection activeCell="B21" sqref="B21"/>
    </sheetView>
  </sheetViews>
  <sheetFormatPr defaultRowHeight="12.75" x14ac:dyDescent="0.2"/>
  <cols>
    <col min="1" max="1" width="10.140625" style="1" customWidth="1"/>
    <col min="2" max="2" width="86.28515625" style="1" customWidth="1"/>
    <col min="3" max="3" width="13.28515625" style="3" customWidth="1"/>
    <col min="4" max="4" width="13.7109375" style="3" customWidth="1"/>
    <col min="5" max="5" width="12.85546875" style="3" customWidth="1"/>
    <col min="6" max="6" width="17.28515625" style="3" customWidth="1"/>
    <col min="7" max="7" width="21.42578125" style="1" customWidth="1"/>
    <col min="8" max="8" width="23.140625" style="1" customWidth="1"/>
    <col min="9" max="16384" width="9.140625" style="1"/>
  </cols>
  <sheetData>
    <row r="1" spans="1:8" ht="56.25" customHeight="1" thickTop="1" thickBot="1" x14ac:dyDescent="0.25">
      <c r="A1" s="35" t="s">
        <v>33</v>
      </c>
      <c r="B1" s="36"/>
      <c r="C1" s="36"/>
      <c r="D1" s="36"/>
      <c r="E1" s="36"/>
      <c r="F1" s="36"/>
      <c r="G1" s="36"/>
      <c r="H1" s="37"/>
    </row>
    <row r="2" spans="1:8" ht="36" customHeight="1" thickBot="1" x14ac:dyDescent="0.25">
      <c r="A2" s="32" t="s">
        <v>32</v>
      </c>
      <c r="B2" s="33"/>
      <c r="C2" s="33"/>
      <c r="D2" s="33"/>
      <c r="E2" s="33"/>
      <c r="F2" s="33"/>
      <c r="G2" s="33"/>
      <c r="H2" s="34"/>
    </row>
    <row r="3" spans="1:8" s="2" customFormat="1" ht="78" customHeight="1" thickBot="1" x14ac:dyDescent="0.25">
      <c r="A3" s="38" t="s">
        <v>31</v>
      </c>
      <c r="B3" s="42" t="s">
        <v>23</v>
      </c>
      <c r="C3" s="42" t="s">
        <v>24</v>
      </c>
      <c r="D3" s="40" t="s">
        <v>25</v>
      </c>
      <c r="E3" s="40" t="s">
        <v>26</v>
      </c>
      <c r="F3" s="40" t="s">
        <v>29</v>
      </c>
      <c r="G3" s="5" t="s">
        <v>36</v>
      </c>
      <c r="H3" s="6" t="s">
        <v>11</v>
      </c>
    </row>
    <row r="4" spans="1:8" s="2" customFormat="1" ht="48.75" customHeight="1" thickBot="1" x14ac:dyDescent="0.25">
      <c r="A4" s="39"/>
      <c r="B4" s="43"/>
      <c r="C4" s="43"/>
      <c r="D4" s="41"/>
      <c r="E4" s="41"/>
      <c r="F4" s="41"/>
      <c r="G4" s="7" t="s">
        <v>27</v>
      </c>
      <c r="H4" s="8" t="s">
        <v>28</v>
      </c>
    </row>
    <row r="5" spans="1:8" ht="33.75" customHeight="1" x14ac:dyDescent="0.2">
      <c r="A5" s="9" t="s">
        <v>2</v>
      </c>
      <c r="B5" s="10" t="s">
        <v>12</v>
      </c>
      <c r="C5" s="11" t="s">
        <v>13</v>
      </c>
      <c r="D5" s="11">
        <v>5</v>
      </c>
      <c r="E5" s="11">
        <v>2</v>
      </c>
      <c r="F5" s="12">
        <f>SUM(D5:E5)</f>
        <v>7</v>
      </c>
      <c r="G5" s="24"/>
      <c r="H5" s="13">
        <f>F5*G5</f>
        <v>0</v>
      </c>
    </row>
    <row r="6" spans="1:8" ht="33.75" customHeight="1" x14ac:dyDescent="0.2">
      <c r="A6" s="14" t="s">
        <v>3</v>
      </c>
      <c r="B6" s="15" t="s">
        <v>14</v>
      </c>
      <c r="C6" s="16" t="s">
        <v>13</v>
      </c>
      <c r="D6" s="16">
        <v>137</v>
      </c>
      <c r="E6" s="16">
        <v>13</v>
      </c>
      <c r="F6" s="17">
        <f t="shared" ref="F6:F15" si="0">SUM(D6:E6)</f>
        <v>150</v>
      </c>
      <c r="G6" s="25"/>
      <c r="H6" s="18">
        <f>F6*G6</f>
        <v>0</v>
      </c>
    </row>
    <row r="7" spans="1:8" ht="33.75" customHeight="1" x14ac:dyDescent="0.2">
      <c r="A7" s="14" t="s">
        <v>4</v>
      </c>
      <c r="B7" s="15" t="s">
        <v>15</v>
      </c>
      <c r="C7" s="16" t="s">
        <v>13</v>
      </c>
      <c r="D7" s="16">
        <v>25</v>
      </c>
      <c r="E7" s="16">
        <v>14</v>
      </c>
      <c r="F7" s="17">
        <f t="shared" si="0"/>
        <v>39</v>
      </c>
      <c r="G7" s="25"/>
      <c r="H7" s="18">
        <f t="shared" ref="H7:H15" si="1">F7*G7</f>
        <v>0</v>
      </c>
    </row>
    <row r="8" spans="1:8" ht="33.75" customHeight="1" x14ac:dyDescent="0.2">
      <c r="A8" s="14" t="s">
        <v>5</v>
      </c>
      <c r="B8" s="15" t="s">
        <v>16</v>
      </c>
      <c r="C8" s="16" t="s">
        <v>13</v>
      </c>
      <c r="D8" s="16">
        <v>96</v>
      </c>
      <c r="E8" s="16">
        <v>34</v>
      </c>
      <c r="F8" s="17">
        <f>SUM(D8:E8)</f>
        <v>130</v>
      </c>
      <c r="G8" s="25"/>
      <c r="H8" s="18">
        <f t="shared" si="1"/>
        <v>0</v>
      </c>
    </row>
    <row r="9" spans="1:8" ht="33.75" customHeight="1" x14ac:dyDescent="0.2">
      <c r="A9" s="14" t="s">
        <v>6</v>
      </c>
      <c r="B9" s="15" t="s">
        <v>17</v>
      </c>
      <c r="C9" s="16" t="s">
        <v>34</v>
      </c>
      <c r="D9" s="16">
        <v>56</v>
      </c>
      <c r="E9" s="16">
        <v>22</v>
      </c>
      <c r="F9" s="17">
        <f t="shared" si="0"/>
        <v>78</v>
      </c>
      <c r="G9" s="25"/>
      <c r="H9" s="18">
        <f t="shared" si="1"/>
        <v>0</v>
      </c>
    </row>
    <row r="10" spans="1:8" ht="33.75" customHeight="1" x14ac:dyDescent="0.2">
      <c r="A10" s="14" t="s">
        <v>7</v>
      </c>
      <c r="B10" s="15" t="s">
        <v>18</v>
      </c>
      <c r="C10" s="16" t="s">
        <v>13</v>
      </c>
      <c r="D10" s="16">
        <v>11</v>
      </c>
      <c r="E10" s="16">
        <v>4</v>
      </c>
      <c r="F10" s="17">
        <f t="shared" si="0"/>
        <v>15</v>
      </c>
      <c r="G10" s="25"/>
      <c r="H10" s="18">
        <f t="shared" si="1"/>
        <v>0</v>
      </c>
    </row>
    <row r="11" spans="1:8" ht="33.75" customHeight="1" x14ac:dyDescent="0.2">
      <c r="A11" s="14" t="s">
        <v>8</v>
      </c>
      <c r="B11" s="15" t="s">
        <v>19</v>
      </c>
      <c r="C11" s="16" t="s">
        <v>13</v>
      </c>
      <c r="D11" s="16">
        <v>34</v>
      </c>
      <c r="E11" s="16">
        <v>3</v>
      </c>
      <c r="F11" s="17">
        <f t="shared" si="0"/>
        <v>37</v>
      </c>
      <c r="G11" s="25"/>
      <c r="H11" s="18">
        <f t="shared" si="1"/>
        <v>0</v>
      </c>
    </row>
    <row r="12" spans="1:8" ht="33.75" customHeight="1" x14ac:dyDescent="0.2">
      <c r="A12" s="14" t="s">
        <v>9</v>
      </c>
      <c r="B12" s="15" t="s">
        <v>20</v>
      </c>
      <c r="C12" s="16" t="s">
        <v>13</v>
      </c>
      <c r="D12" s="16">
        <v>6</v>
      </c>
      <c r="E12" s="16">
        <v>2</v>
      </c>
      <c r="F12" s="17">
        <f t="shared" si="0"/>
        <v>8</v>
      </c>
      <c r="G12" s="25"/>
      <c r="H12" s="18">
        <f t="shared" si="1"/>
        <v>0</v>
      </c>
    </row>
    <row r="13" spans="1:8" ht="33.75" customHeight="1" x14ac:dyDescent="0.2">
      <c r="A13" s="14" t="s">
        <v>10</v>
      </c>
      <c r="B13" s="15" t="s">
        <v>21</v>
      </c>
      <c r="C13" s="16" t="s">
        <v>13</v>
      </c>
      <c r="D13" s="16">
        <v>36</v>
      </c>
      <c r="E13" s="16">
        <v>6</v>
      </c>
      <c r="F13" s="17">
        <f t="shared" si="0"/>
        <v>42</v>
      </c>
      <c r="G13" s="25"/>
      <c r="H13" s="18">
        <f t="shared" si="1"/>
        <v>0</v>
      </c>
    </row>
    <row r="14" spans="1:8" ht="46.5" customHeight="1" x14ac:dyDescent="0.2">
      <c r="A14" s="14" t="s">
        <v>1</v>
      </c>
      <c r="B14" s="15" t="s">
        <v>22</v>
      </c>
      <c r="C14" s="16" t="s">
        <v>30</v>
      </c>
      <c r="D14" s="26">
        <v>2310</v>
      </c>
      <c r="E14" s="26">
        <v>1038</v>
      </c>
      <c r="F14" s="17">
        <f t="shared" si="0"/>
        <v>3348</v>
      </c>
      <c r="G14" s="22"/>
      <c r="H14" s="18">
        <f t="shared" si="1"/>
        <v>0</v>
      </c>
    </row>
    <row r="15" spans="1:8" ht="45.75" customHeight="1" thickBot="1" x14ac:dyDescent="0.25">
      <c r="A15" s="19" t="s">
        <v>0</v>
      </c>
      <c r="B15" s="20" t="s">
        <v>37</v>
      </c>
      <c r="C15" s="16" t="s">
        <v>13</v>
      </c>
      <c r="D15" s="28">
        <v>9.6999999999999993</v>
      </c>
      <c r="E15" s="28">
        <v>0.7</v>
      </c>
      <c r="F15" s="27">
        <f t="shared" si="0"/>
        <v>10.399999999999999</v>
      </c>
      <c r="G15" s="23"/>
      <c r="H15" s="21">
        <f t="shared" si="1"/>
        <v>0</v>
      </c>
    </row>
    <row r="16" spans="1:8" ht="27.75" customHeight="1" thickTop="1" thickBot="1" x14ac:dyDescent="0.25">
      <c r="A16" s="29" t="s">
        <v>35</v>
      </c>
      <c r="B16" s="30"/>
      <c r="C16" s="30"/>
      <c r="D16" s="30"/>
      <c r="E16" s="30"/>
      <c r="F16" s="30"/>
      <c r="G16" s="31"/>
      <c r="H16" s="4">
        <f>SUM(H5:H15)</f>
        <v>0</v>
      </c>
    </row>
    <row r="17" ht="13.5" thickTop="1" x14ac:dyDescent="0.2"/>
  </sheetData>
  <mergeCells count="9">
    <mergeCell ref="A16:G16"/>
    <mergeCell ref="A2:H2"/>
    <mergeCell ref="A1:H1"/>
    <mergeCell ref="A3:A4"/>
    <mergeCell ref="D3:D4"/>
    <mergeCell ref="B3:B4"/>
    <mergeCell ref="C3:C4"/>
    <mergeCell ref="E3:E4"/>
    <mergeCell ref="F3:F4"/>
  </mergeCells>
  <pageMargins left="0.70866141732283505" right="0.86614173228346503" top="0.74803149606299202" bottom="0.74803149606299202" header="0.31496062992126" footer="0.31496062992126"/>
  <pageSetup scale="59" orientation="landscape" r:id="rId1"/>
  <headerFooter>
    <oddHeader xml:space="preserve">&amp;L&amp;"Arial,Regular"&amp;14Appendix 5.4 / Образец 5.4&amp;C&amp;"Arial,Bold"&amp;14Table to the Financial Offer for Lot 4 
Таблица към ценово предложение за Обособена позиция 4 &amp;R&amp;"Arial,Regular"&amp;14BoQ / КСС&amp;11 </oddHeader>
    <oddFooter xml:space="preserve">&amp;C&amp;"Arial,Regular"&amp;P&amp;R&amp;"Arial,Regular"
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BQ</vt:lpstr>
      <vt:lpstr>BQ!Print_Area</vt:lpstr>
    </vt:vector>
  </TitlesOfParts>
  <Company>Tauw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Coterlet, Guido van de</dc:creator>
  <cp:lastModifiedBy>Windows User</cp:lastModifiedBy>
  <cp:lastPrinted>2017-09-19T21:05:31Z</cp:lastPrinted>
  <dcterms:created xsi:type="dcterms:W3CDTF">2017-07-03T12:09:59Z</dcterms:created>
  <dcterms:modified xsi:type="dcterms:W3CDTF">2017-11-15T07:28:01Z</dcterms:modified>
</cp:coreProperties>
</file>